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t_tsubosa\Downloads\"/>
    </mc:Choice>
  </mc:AlternateContent>
  <xr:revisionPtr revIDLastSave="0" documentId="13_ncr:1_{C4DBBB9A-9795-4215-99CC-E4055EF55D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書（A4横）" sheetId="1" r:id="rId1"/>
    <sheet name="kintone_CSV貼付用" sheetId="2" state="hidden" r:id="rId2"/>
  </sheets>
  <definedNames>
    <definedName name="_xlnm.Print_Area" localSheetId="0">'申込書（A4横）'!$A$1:$H$44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B48" i="1"/>
  <c r="W48" i="1"/>
  <c r="V48" i="1"/>
  <c r="N48" i="1"/>
  <c r="M48" i="1"/>
  <c r="L48" i="1"/>
  <c r="K48" i="1"/>
  <c r="J48" i="1"/>
  <c r="I48" i="1"/>
  <c r="H48" i="1"/>
  <c r="G48" i="1"/>
  <c r="F48" i="1"/>
  <c r="E48" i="1"/>
  <c r="D48" i="1"/>
  <c r="F28" i="1"/>
  <c r="F27" i="1"/>
  <c r="D16" i="1"/>
</calcChain>
</file>

<file path=xl/sharedStrings.xml><?xml version="1.0" encoding="utf-8"?>
<sst xmlns="http://schemas.openxmlformats.org/spreadsheetml/2006/main" count="108" uniqueCount="90">
  <si>
    <t>FAX：06-6282-5915　／　E-mail：guide-book@octb.jp</t>
  </si>
  <si>
    <t>※送料　</t>
  </si>
  <si>
    <t>着払</t>
  </si>
  <si>
    <t>となります。</t>
  </si>
  <si>
    <t>申込日</t>
  </si>
  <si>
    <t>※配達日指定</t>
  </si>
  <si>
    <t>※配達希望期限</t>
  </si>
  <si>
    <t>【冊子有料分 、送料着払　確 認 欄】</t>
  </si>
  <si>
    <t>年間累計（4/1～3/31）および1回で、マップ・ブックの各言語毎50部を超えた冊子分について有料であることを</t>
  </si>
  <si>
    <t>確認</t>
  </si>
  <si>
    <t>【冊子部数記入】</t>
  </si>
  <si>
    <t>単位：部</t>
  </si>
  <si>
    <t>種別</t>
  </si>
  <si>
    <t>日本語</t>
  </si>
  <si>
    <t>英語</t>
  </si>
  <si>
    <t>中国語（繁体）</t>
  </si>
  <si>
    <t>中国語（簡体）</t>
  </si>
  <si>
    <t>韓国語</t>
  </si>
  <si>
    <t>日英併記</t>
  </si>
  <si>
    <t>備考</t>
  </si>
  <si>
    <t>※無料提供部数：年間累計50部まで（各言語毎上限50部）</t>
  </si>
  <si>
    <t>※無料提供部数：年間累計50部まで</t>
  </si>
  <si>
    <t>https://octb.osaka-info.jp/common/img/downloads/discoverosaka_guidebook.pdf　</t>
  </si>
  <si>
    <t>【修学旅行利用記入欄】</t>
  </si>
  <si>
    <t>※自動計算※</t>
  </si>
  <si>
    <t>学校名</t>
  </si>
  <si>
    <t>生徒数</t>
  </si>
  <si>
    <t>引率者数</t>
  </si>
  <si>
    <t>班数</t>
  </si>
  <si>
    <t>合計数（無料提供数）</t>
  </si>
  <si>
    <t>【送付先およびご連絡先】</t>
  </si>
  <si>
    <t>会社名・部署名</t>
  </si>
  <si>
    <t>ご担当者様</t>
  </si>
  <si>
    <t>FAX番号</t>
  </si>
  <si>
    <t>メールアドレス</t>
  </si>
  <si>
    <t>住所</t>
  </si>
  <si>
    <t>使用目的</t>
  </si>
  <si>
    <t>【発送対応等について】</t>
  </si>
  <si>
    <t>・到着目安：4～7日前後（お申込みの翌営業日以降の発送となります）物流混雑で遅延の場合もあるため余裕をもってお申込みください。</t>
  </si>
  <si>
    <t>・在庫保管先より直送。事務局引き取り・海外発送は行っておりません。</t>
  </si>
  <si>
    <t>※FAXまたはE-mail受信後、不明な点がある場合は担当者よりご連絡させていただきます。</t>
  </si>
  <si>
    <t>【（公財）大阪観光局 事務局】営業時間：平日9:00～17:30　休業日：土日祝・年末年始（12/29～1/3）土日祝年末年始等の事務局休業日は発送対応はございません。</t>
  </si>
  <si>
    <t>▼事務局使用欄 (上記セルから自動参照) ▼</t>
  </si>
  <si>
    <t>レコード番号</t>
  </si>
  <si>
    <t>更新日時</t>
  </si>
  <si>
    <t>送付先（名称）</t>
  </si>
  <si>
    <t>送付先（担当者）</t>
  </si>
  <si>
    <t>送付先　住所</t>
  </si>
  <si>
    <t>送付先〒（半角　数字のみ）</t>
  </si>
  <si>
    <t>送付先TEL　半角・ﾊｲﾌﾝ要</t>
  </si>
  <si>
    <t>MAP日</t>
  </si>
  <si>
    <t>MAP英</t>
  </si>
  <si>
    <t>MAP繁</t>
  </si>
  <si>
    <t>MAP簡</t>
  </si>
  <si>
    <t>MAP韓</t>
  </si>
  <si>
    <t>ガイド日英版（2024年版）</t>
  </si>
  <si>
    <t>★必着日</t>
  </si>
  <si>
    <t>到着希望日　～までに</t>
  </si>
  <si>
    <t>ガイド簡（2020年版）</t>
  </si>
  <si>
    <t>ガイド繁（2020年度版）</t>
  </si>
  <si>
    <t>ガイド日</t>
  </si>
  <si>
    <t>ガイド英</t>
  </si>
  <si>
    <t>ガイド韓</t>
  </si>
  <si>
    <t>元払い・着払い</t>
  </si>
  <si>
    <t>備考（メモ）</t>
  </si>
  <si>
    <t>受付担当者名</t>
  </si>
  <si>
    <t>伝票NO.[処理済]</t>
  </si>
  <si>
    <r>
      <t>【ブック内容説明】大阪市内・大阪府域をエリア別に紹介／2024年度版（</t>
    </r>
    <r>
      <rPr>
        <u/>
        <sz val="9"/>
        <color rgb="FF9C0006"/>
        <rFont val="ＭＳ Ｐゴシック"/>
        <family val="3"/>
        <charset val="128"/>
      </rPr>
      <t>日英併記の１種類</t>
    </r>
    <r>
      <rPr>
        <sz val="9"/>
        <color rgb="FF9C0006"/>
        <rFont val="ＭＳ Ｐゴシック"/>
        <family val="3"/>
        <charset val="128"/>
      </rPr>
      <t>）／全28頁（表紙・裏表紙含む）／AB判（21cm×25.7cm）冊子</t>
    </r>
    <rPh sb="41" eb="43">
      <t>シュルイ</t>
    </rPh>
    <phoneticPr fontId="4"/>
  </si>
  <si>
    <r>
      <t>【マップ内容説明】大阪市内・大阪府域の地図を中心に紹介／2024年度版（</t>
    </r>
    <r>
      <rPr>
        <u/>
        <sz val="9"/>
        <color rgb="FF9C0006"/>
        <rFont val="ＭＳ Ｐゴシック"/>
        <family val="3"/>
        <charset val="128"/>
      </rPr>
      <t>5言語</t>
    </r>
    <r>
      <rPr>
        <sz val="9"/>
        <color rgb="FF9C0006"/>
        <rFont val="ＭＳ Ｐゴシック"/>
        <family val="3"/>
        <charset val="128"/>
      </rPr>
      <t>）／B2サイズ・両面印刷・折りたたみ（約9.1cm×25.75cm）</t>
    </r>
    <phoneticPr fontId="4"/>
  </si>
  <si>
    <r>
      <rPr>
        <sz val="9"/>
        <rFont val="ＭＳ Ｐゴシック"/>
        <family val="3"/>
        <charset val="128"/>
      </rPr>
      <t>②</t>
    </r>
    <r>
      <rPr>
        <sz val="9"/>
        <color indexed="8"/>
        <rFont val="ＭＳ Ｐゴシック"/>
        <family val="3"/>
        <charset val="128"/>
      </rPr>
      <t>無料提供上限を超えた場合は、</t>
    </r>
    <r>
      <rPr>
        <b/>
        <sz val="9"/>
        <color rgb="FFFF0000"/>
        <rFont val="ＭＳ Ｐゴシック"/>
        <family val="3"/>
        <charset val="128"/>
      </rPr>
      <t>1部につき、ｶﾞｲﾄﾞﾏｯﾌﾟ 30円(税込)、ｶﾞｲﾄﾞﾌﾞｯｸ40円(税込)をご負担いただきます。</t>
    </r>
    <r>
      <rPr>
        <sz val="9"/>
        <rFont val="ＭＳ Ｐゴシック"/>
        <family val="3"/>
        <charset val="128"/>
      </rPr>
      <t>（請求書別途送付）</t>
    </r>
    <rPh sb="1" eb="3">
      <t>ムリョウ</t>
    </rPh>
    <rPh sb="3" eb="5">
      <t>テイキョウ</t>
    </rPh>
    <rPh sb="5" eb="7">
      <t>ジョウゲン</t>
    </rPh>
    <rPh sb="35" eb="37">
      <t>ゼイコミ</t>
    </rPh>
    <rPh sb="67" eb="70">
      <t>セイキュウショ</t>
    </rPh>
    <rPh sb="70" eb="72">
      <t>ベット</t>
    </rPh>
    <rPh sb="72" eb="74">
      <t>ソウフ</t>
    </rPh>
    <phoneticPr fontId="8"/>
  </si>
  <si>
    <t>③※修学旅行利用の場合、学校より直接申込いただければ「引率者数＋班数合計」まで冊子無料提供いたします。（修学旅行記載欄へ漏れなくご記入）</t>
    <rPh sb="2" eb="4">
      <t>シュウガク</t>
    </rPh>
    <rPh sb="4" eb="6">
      <t>リョコウ</t>
    </rPh>
    <rPh sb="6" eb="8">
      <t>リヨウ</t>
    </rPh>
    <rPh sb="9" eb="11">
      <t>バアイ</t>
    </rPh>
    <rPh sb="12" eb="14">
      <t>ガッコウ</t>
    </rPh>
    <rPh sb="16" eb="18">
      <t>チョクセツ</t>
    </rPh>
    <rPh sb="18" eb="20">
      <t>モウシコミ</t>
    </rPh>
    <rPh sb="27" eb="30">
      <t>インソツシャ</t>
    </rPh>
    <rPh sb="30" eb="31">
      <t>スウ</t>
    </rPh>
    <rPh sb="32" eb="33">
      <t>ハン</t>
    </rPh>
    <rPh sb="33" eb="34">
      <t>スウ</t>
    </rPh>
    <rPh sb="34" eb="36">
      <t>ゴウケイ</t>
    </rPh>
    <rPh sb="39" eb="41">
      <t>サッシ</t>
    </rPh>
    <rPh sb="41" eb="43">
      <t>ムリョウ</t>
    </rPh>
    <rPh sb="43" eb="45">
      <t>テイキョウ</t>
    </rPh>
    <rPh sb="52" eb="56">
      <t>シュウガクリョコウ</t>
    </rPh>
    <rPh sb="56" eb="58">
      <t>キサイ</t>
    </rPh>
    <rPh sb="58" eb="59">
      <t>ラン</t>
    </rPh>
    <rPh sb="60" eb="61">
      <t>モ</t>
    </rPh>
    <rPh sb="65" eb="67">
      <t>キニュウ</t>
    </rPh>
    <phoneticPr fontId="7"/>
  </si>
  <si>
    <r>
      <t>④無料提供では、</t>
    </r>
    <r>
      <rPr>
        <b/>
        <sz val="9"/>
        <color rgb="FFFF0000"/>
        <rFont val="ＭＳ Ｐゴシック"/>
        <family val="3"/>
        <charset val="128"/>
      </rPr>
      <t>前回の注文より９０日以上</t>
    </r>
    <r>
      <rPr>
        <sz val="9"/>
        <rFont val="ＭＳ Ｐゴシック"/>
        <family val="3"/>
        <charset val="128"/>
      </rPr>
      <t>経過した場合に適用されます。</t>
    </r>
    <rPh sb="1" eb="5">
      <t>ムリョウテイキョウ</t>
    </rPh>
    <rPh sb="8" eb="10">
      <t>ゼンカイ</t>
    </rPh>
    <rPh sb="11" eb="13">
      <t>チュウモン</t>
    </rPh>
    <rPh sb="17" eb="18">
      <t>ニチ</t>
    </rPh>
    <rPh sb="18" eb="20">
      <t>イジョウ</t>
    </rPh>
    <rPh sb="20" eb="22">
      <t>ケイカ</t>
    </rPh>
    <rPh sb="24" eb="26">
      <t>バアイ</t>
    </rPh>
    <rPh sb="27" eb="29">
      <t>テキヨウ</t>
    </rPh>
    <phoneticPr fontId="8"/>
  </si>
  <si>
    <r>
      <t>⑤前回の注文より９０日以上</t>
    </r>
    <r>
      <rPr>
        <b/>
        <sz val="9"/>
        <rFont val="ＭＳ Ｐゴシック"/>
        <family val="3"/>
        <charset val="128"/>
      </rPr>
      <t>経過していない場合には</t>
    </r>
    <r>
      <rPr>
        <b/>
        <sz val="9"/>
        <color rgb="FFFF0000"/>
        <rFont val="ＭＳ Ｐゴシック"/>
        <family val="3"/>
        <charset val="128"/>
      </rPr>
      <t>実費として代金をご請求</t>
    </r>
    <r>
      <rPr>
        <b/>
        <sz val="9"/>
        <rFont val="ＭＳ Ｐゴシック"/>
        <family val="3"/>
        <charset val="128"/>
      </rPr>
      <t>させていただきます。</t>
    </r>
    <rPh sb="1" eb="3">
      <t>ゼンカイ</t>
    </rPh>
    <rPh sb="4" eb="6">
      <t>チュウモン</t>
    </rPh>
    <rPh sb="10" eb="11">
      <t>ニチ</t>
    </rPh>
    <rPh sb="11" eb="13">
      <t>イジョウ</t>
    </rPh>
    <rPh sb="13" eb="15">
      <t>ケイカ</t>
    </rPh>
    <rPh sb="20" eb="22">
      <t>バアイ</t>
    </rPh>
    <rPh sb="24" eb="26">
      <t>ジッピ</t>
    </rPh>
    <phoneticPr fontId="8"/>
  </si>
  <si>
    <r>
      <t>了承しています。
→→→ 右記、枠内に</t>
    </r>
    <r>
      <rPr>
        <b/>
        <u/>
        <sz val="10"/>
        <color rgb="FF00B0F0"/>
        <rFont val="ＭＳ Ｐゴシック"/>
        <family val="3"/>
        <charset val="128"/>
      </rPr>
      <t>確認の「○」印</t>
    </r>
    <r>
      <rPr>
        <b/>
        <sz val="10"/>
        <color rgb="FF9C0006"/>
        <rFont val="ＭＳ Ｐゴシック"/>
        <family val="3"/>
        <charset val="128"/>
      </rPr>
      <t>をお願いします　</t>
    </r>
    <phoneticPr fontId="4"/>
  </si>
  <si>
    <r>
      <t>送料は宅配便の【着払い】となります。</t>
    </r>
    <r>
      <rPr>
        <b/>
        <u val="double"/>
        <sz val="11"/>
        <color rgb="FF9C0006"/>
        <rFont val="ＭＳ Ｐゴシック"/>
        <family val="3"/>
        <charset val="128"/>
      </rPr>
      <t>送料有料</t>
    </r>
    <r>
      <rPr>
        <b/>
        <sz val="11"/>
        <color rgb="FF9C0006"/>
        <rFont val="ＭＳ Ｐゴシック"/>
        <family val="3"/>
        <charset val="128"/>
      </rPr>
      <t>であることを了承しています。</t>
    </r>
    <rPh sb="18" eb="20">
      <t>ソウリョウ</t>
    </rPh>
    <phoneticPr fontId="4"/>
  </si>
  <si>
    <r>
      <t>→→→ 右記、枠内に</t>
    </r>
    <r>
      <rPr>
        <b/>
        <u/>
        <sz val="11"/>
        <color rgb="FF00B0F0"/>
        <rFont val="ＭＳ Ｐゴシック"/>
        <family val="3"/>
        <charset val="128"/>
      </rPr>
      <t>確認の「○」印</t>
    </r>
    <r>
      <rPr>
        <b/>
        <sz val="11"/>
        <color rgb="FF9C0006"/>
        <rFont val="ＭＳ Ｐゴシック"/>
        <family val="3"/>
        <charset val="128"/>
      </rPr>
      <t>をお願いします　</t>
    </r>
    <phoneticPr fontId="4"/>
  </si>
  <si>
    <r>
      <rPr>
        <b/>
        <sz val="11"/>
        <color rgb="FF9C0006"/>
        <rFont val="ＭＳ Ｐゴシック"/>
        <family val="3"/>
        <charset val="128"/>
      </rPr>
      <t>※黄色のセルに必要事項をご記入ください。</t>
    </r>
    <r>
      <rPr>
        <b/>
        <u val="double"/>
        <sz val="11"/>
        <color rgb="FF9C0006"/>
        <rFont val="ＭＳ Ｐゴシック"/>
        <family val="3"/>
        <charset val="128"/>
      </rPr>
      <t>TABキーで入力欄を順番に移動できます。</t>
    </r>
    <phoneticPr fontId="4"/>
  </si>
  <si>
    <r>
      <t xml:space="preserve">電話番号
</t>
    </r>
    <r>
      <rPr>
        <b/>
        <sz val="6"/>
        <color theme="1"/>
        <rFont val="ＭＳ Ｐゴシック"/>
        <family val="3"/>
        <charset val="128"/>
        <scheme val="minor"/>
      </rPr>
      <t>※ハイフンを入れて入力してください</t>
    </r>
    <phoneticPr fontId="4"/>
  </si>
  <si>
    <r>
      <t xml:space="preserve">郵便番号（〒）
</t>
    </r>
    <r>
      <rPr>
        <b/>
        <sz val="6"/>
        <color theme="1"/>
        <rFont val="ＭＳ Ｐゴシック"/>
        <family val="3"/>
        <charset val="128"/>
        <scheme val="minor"/>
      </rPr>
      <t>※ハイフンを入れて入力してください</t>
    </r>
    <phoneticPr fontId="4"/>
  </si>
  <si>
    <t>【発送対応について（お盆期間中）】</t>
    <phoneticPr fontId="4"/>
  </si>
  <si>
    <t>【送料の目安】（大阪市内）ガイドマップ50部／ガイドブック50部：各1箱 約950～1,300円　一括1箱 約1,550円</t>
  </si>
  <si>
    <r>
      <t>【大阪観光局】公式ガイドマップ・公式ガイドブック送付申込書【</t>
    </r>
    <r>
      <rPr>
        <b/>
        <u/>
        <sz val="15"/>
        <rFont val="ＭＳ Ｐゴシック"/>
        <family val="3"/>
        <charset val="128"/>
      </rPr>
      <t>お盆期間版</t>
    </r>
    <r>
      <rPr>
        <b/>
        <sz val="15"/>
        <rFont val="ＭＳ Ｐゴシック"/>
        <family val="3"/>
        <charset val="128"/>
      </rPr>
      <t>】</t>
    </r>
    <phoneticPr fontId="4"/>
  </si>
  <si>
    <r>
      <t>公式ガイドマップ
＜大阪観光地図＞
（</t>
    </r>
    <r>
      <rPr>
        <b/>
        <sz val="10"/>
        <color rgb="FFFF0000"/>
        <rFont val="ＭＳ Ｐゴシック"/>
        <family val="3"/>
        <charset val="128"/>
        <scheme val="minor"/>
      </rPr>
      <t>５言語</t>
    </r>
    <r>
      <rPr>
        <b/>
        <sz val="10"/>
        <color theme="1"/>
        <rFont val="ＭＳ Ｐゴシック"/>
        <family val="3"/>
        <charset val="128"/>
        <scheme val="minor"/>
      </rPr>
      <t>）</t>
    </r>
    <phoneticPr fontId="4"/>
  </si>
  <si>
    <r>
      <t>公式ガイドブック
&lt;New Discover OSAKA ～今、行きたい！大阪～&gt;
（日英併記</t>
    </r>
    <r>
      <rPr>
        <b/>
        <sz val="8"/>
        <color rgb="FFFF0000"/>
        <rFont val="ＭＳ Ｐゴシック"/>
        <family val="3"/>
        <charset val="128"/>
        <scheme val="minor"/>
      </rPr>
      <t>１種類のみ</t>
    </r>
    <r>
      <rPr>
        <b/>
        <sz val="8"/>
        <color theme="1"/>
        <rFont val="ＭＳ Ｐゴシック"/>
        <family val="3"/>
        <charset val="128"/>
        <scheme val="minor"/>
      </rPr>
      <t>）</t>
    </r>
    <phoneticPr fontId="4"/>
  </si>
  <si>
    <r>
      <t xml:space="preserve"> ①</t>
    </r>
    <r>
      <rPr>
        <b/>
        <sz val="9"/>
        <rFont val="ＭＳ Ｐゴシック"/>
        <family val="3"/>
        <charset val="128"/>
      </rPr>
      <t>無料提供部数：年間累計50部まで（ﾏｯﾌﾟ：各言語毎上限５０部まで／ﾌﾞｯｸ：【日英併記】上限５０部まで）</t>
    </r>
    <rPh sb="2" eb="4">
      <t>ムリョウ</t>
    </rPh>
    <rPh sb="4" eb="6">
      <t>テイキョウ</t>
    </rPh>
    <rPh sb="6" eb="8">
      <t>ブスウ</t>
    </rPh>
    <rPh sb="9" eb="11">
      <t>ネンカン</t>
    </rPh>
    <rPh sb="11" eb="13">
      <t>ルイケイ</t>
    </rPh>
    <rPh sb="15" eb="16">
      <t>ブ</t>
    </rPh>
    <rPh sb="25" eb="27">
      <t>ゲンゴ</t>
    </rPh>
    <rPh sb="27" eb="28">
      <t>ゴト</t>
    </rPh>
    <rPh sb="28" eb="30">
      <t>ジョウゲン</t>
    </rPh>
    <rPh sb="32" eb="33">
      <t>ブ</t>
    </rPh>
    <rPh sb="47" eb="49">
      <t>ジョウゲン</t>
    </rPh>
    <rPh sb="51" eb="52">
      <t>ブ</t>
    </rPh>
    <phoneticPr fontId="7"/>
  </si>
  <si>
    <r>
      <t>※送料は</t>
    </r>
    <r>
      <rPr>
        <b/>
        <u/>
        <sz val="11"/>
        <color rgb="FFFF0000"/>
        <rFont val="ＭＳ Ｐゴシック"/>
        <family val="3"/>
        <charset val="128"/>
      </rPr>
      <t>宅配便の【着払い】</t>
    </r>
    <r>
      <rPr>
        <b/>
        <sz val="11"/>
        <color theme="1" tint="0.499984740745262"/>
        <rFont val="ＭＳ Ｐゴシック"/>
        <family val="3"/>
        <charset val="128"/>
      </rPr>
      <t>となります。一度にご依頼いただく部数が多い場合、配送料のご負担が大きくなる可能性があります。</t>
    </r>
    <phoneticPr fontId="4"/>
  </si>
  <si>
    <r>
      <rPr>
        <sz val="10"/>
        <rFont val="ＭＳ Ｐゴシック"/>
        <family val="3"/>
        <charset val="128"/>
      </rPr>
      <t>※いずれも申込日の</t>
    </r>
    <r>
      <rPr>
        <u/>
        <sz val="10"/>
        <color rgb="FFFF0000"/>
        <rFont val="ＭＳ Ｐゴシック"/>
        <family val="3"/>
        <charset val="128"/>
      </rPr>
      <t>翌営業日起算で【5営業日以降】</t>
    </r>
    <r>
      <rPr>
        <sz val="10"/>
        <color rgb="FFFF0000"/>
        <rFont val="ＭＳ Ｐゴシック"/>
        <family val="3"/>
        <charset val="128"/>
      </rPr>
      <t>の受付となります。</t>
    </r>
    <r>
      <rPr>
        <sz val="10"/>
        <rFont val="ＭＳ Ｐゴシック"/>
        <family val="3"/>
        <charset val="128"/>
      </rPr>
      <t>「配達日指定」と「配達希望期限」は</t>
    </r>
    <r>
      <rPr>
        <u/>
        <sz val="10"/>
        <color rgb="FFFF0000"/>
        <rFont val="ＭＳ Ｐゴシック"/>
        <family val="3"/>
        <charset val="128"/>
      </rPr>
      <t>一方</t>
    </r>
    <r>
      <rPr>
        <u/>
        <sz val="10"/>
        <rFont val="ＭＳ Ｐゴシック"/>
        <family val="3"/>
        <charset val="128"/>
      </rPr>
      <t>のみ</t>
    </r>
    <r>
      <rPr>
        <sz val="10"/>
        <rFont val="ＭＳ Ｐゴシック"/>
        <family val="3"/>
        <charset val="128"/>
      </rPr>
      <t>入力してください。</t>
    </r>
    <r>
      <rPr>
        <sz val="10"/>
        <color rgb="FFFF0000"/>
        <rFont val="ＭＳ Ｐゴシック"/>
        <family val="3"/>
        <charset val="128"/>
      </rPr>
      <t>&lt;両方入力時は赤色表示&gt;</t>
    </r>
    <phoneticPr fontId="4"/>
  </si>
  <si>
    <r>
      <rPr>
        <b/>
        <sz val="11"/>
        <rFont val="ＭＳ Ｐゴシック"/>
        <family val="3"/>
        <charset val="128"/>
      </rPr>
      <t>※修学旅行利用の場合、</t>
    </r>
    <r>
      <rPr>
        <b/>
        <u/>
        <sz val="11"/>
        <color rgb="FF9C0006"/>
        <rFont val="ＭＳ Ｐゴシック"/>
        <family val="3"/>
        <charset val="128"/>
      </rPr>
      <t>学校より直接申込</t>
    </r>
    <r>
      <rPr>
        <b/>
        <sz val="11"/>
        <rFont val="ＭＳ Ｐゴシック"/>
        <family val="3"/>
        <charset val="128"/>
      </rPr>
      <t>いただければ「引率者数＋班数合計」まで冊子無料提供いたします。その場合の</t>
    </r>
    <r>
      <rPr>
        <b/>
        <u/>
        <sz val="11"/>
        <rFont val="ＭＳ Ｐゴシック"/>
        <family val="3"/>
        <charset val="128"/>
      </rPr>
      <t>配送先は学校</t>
    </r>
    <r>
      <rPr>
        <b/>
        <sz val="11"/>
        <rFont val="ＭＳ Ｐゴシック"/>
        <family val="3"/>
        <charset val="128"/>
      </rPr>
      <t>となります。</t>
    </r>
    <rPh sb="52" eb="54">
      <t>バアイ</t>
    </rPh>
    <phoneticPr fontId="4"/>
  </si>
  <si>
    <t>8/7(金)～8/17(月)は発送休止。8/6(木) 17:30までの受付分は8/7(金)発送、それ以降の受付分は8/18(火)以降順次発送。</t>
    <rPh sb="4" eb="5">
      <t>キン</t>
    </rPh>
    <rPh sb="12" eb="13">
      <t>ゲツ</t>
    </rPh>
    <rPh sb="24" eb="25">
      <t>モク</t>
    </rPh>
    <rPh sb="43" eb="44">
      <t>キン</t>
    </rPh>
    <rPh sb="64" eb="66">
      <t>イコウ</t>
    </rPh>
    <phoneticPr fontId="4"/>
  </si>
  <si>
    <t>8/6(木) 17：30以降～8/17(月)の間の受付分については配達日指定・配達希望期限のご依頼をお受けできません。</t>
    <rPh sb="4" eb="5">
      <t>モク</t>
    </rPh>
    <rPh sb="20" eb="21">
      <t>ゲツ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</si>
</sst>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54" x14ac:knownFonts="1">
    <font>
      <sz val="11"/>
      <color theme="1"/>
      <name val="ＭＳ Ｐゴシック"/>
      <family val="2"/>
      <scheme val="minor"/>
    </font>
    <font>
      <b/>
      <sz val="15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9C000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9"/>
      <color rgb="FF9C0006"/>
      <name val="ＭＳ Ｐゴシック"/>
      <family val="3"/>
      <charset val="128"/>
    </font>
    <font>
      <b/>
      <u val="double"/>
      <sz val="11"/>
      <color rgb="FF9C000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scheme val="minor"/>
    </font>
    <font>
      <u val="double"/>
      <sz val="12"/>
      <color rgb="FFFF0000"/>
      <name val="ＭＳ Ｐ明朝"/>
      <family val="1"/>
      <charset val="128"/>
    </font>
    <font>
      <b/>
      <u val="double"/>
      <sz val="24"/>
      <color rgb="FFFF0000"/>
      <name val="ＭＳ Ｐ明朝"/>
      <family val="1"/>
      <charset val="128"/>
    </font>
    <font>
      <b/>
      <sz val="11"/>
      <color theme="1"/>
      <name val="ＭＳ Ｐゴシック"/>
      <family val="3"/>
      <charset val="128"/>
      <scheme val="minor"/>
    </font>
    <font>
      <sz val="9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0"/>
      <color rgb="FF9C0006"/>
      <name val="ＭＳ Ｐゴシック"/>
      <family val="3"/>
      <charset val="128"/>
    </font>
    <font>
      <sz val="10"/>
      <color rgb="FF00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9"/>
      <color rgb="FF9C0006"/>
      <name val="ＭＳ Ｐ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u/>
      <sz val="18"/>
      <name val="ＭＳ Ｐゴシック"/>
      <family val="3"/>
      <charset val="128"/>
    </font>
    <font>
      <b/>
      <u/>
      <sz val="11"/>
      <color rgb="FF00B0F0"/>
      <name val="ＭＳ Ｐゴシック"/>
      <family val="3"/>
      <charset val="128"/>
    </font>
    <font>
      <b/>
      <u/>
      <sz val="10"/>
      <color rgb="FF00B0F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6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scheme val="minor"/>
    </font>
    <font>
      <b/>
      <sz val="8"/>
      <color theme="1"/>
      <name val="ＭＳ Ｐゴシック"/>
      <family val="3"/>
      <charset val="128"/>
      <scheme val="minor"/>
    </font>
    <font>
      <u/>
      <sz val="9"/>
      <color theme="10"/>
      <name val="ＭＳ Ｐゴシック"/>
      <family val="2"/>
      <scheme val="minor"/>
    </font>
    <font>
      <sz val="14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9"/>
      <color rgb="FF9C0006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  <scheme val="minor"/>
    </font>
    <font>
      <b/>
      <u/>
      <sz val="15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  <scheme val="minor"/>
    </font>
    <font>
      <b/>
      <sz val="8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b/>
      <u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</font>
    <font>
      <b/>
      <sz val="11"/>
      <color theme="1" tint="0.499984740745262"/>
      <name val="ＭＳ Ｐゴシック"/>
      <family val="3"/>
      <charset val="128"/>
    </font>
    <font>
      <sz val="11"/>
      <color theme="1" tint="0.499984740745262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b/>
      <u/>
      <sz val="11"/>
      <color rgb="FF9C0006"/>
      <name val="ＭＳ Ｐゴシック"/>
      <family val="3"/>
      <charset val="128"/>
    </font>
    <font>
      <b/>
      <u/>
      <sz val="1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tted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3">
    <xf numFmtId="0" fontId="0" fillId="0" borderId="0"/>
    <xf numFmtId="0" fontId="18" fillId="0" borderId="0"/>
    <xf numFmtId="0" fontId="31" fillId="0" borderId="0"/>
  </cellStyleXfs>
  <cellXfs count="99">
    <xf numFmtId="0" fontId="0" fillId="0" borderId="0" xfId="0"/>
    <xf numFmtId="0" fontId="10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0" fillId="0" borderId="0" xfId="0" applyAlignment="1">
      <alignment vertical="center"/>
    </xf>
    <xf numFmtId="176" fontId="9" fillId="0" borderId="0" xfId="0" applyNumberFormat="1" applyFont="1" applyAlignment="1">
      <alignment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4" fillId="4" borderId="16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1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0" fillId="2" borderId="1" xfId="0" applyFill="1" applyBorder="1" applyAlignment="1" applyProtection="1">
      <alignment vertical="center"/>
      <protection locked="0"/>
    </xf>
    <xf numFmtId="0" fontId="23" fillId="2" borderId="2" xfId="0" applyFont="1" applyFill="1" applyBorder="1" applyAlignment="1" applyProtection="1">
      <alignment horizontal="center" vertical="center"/>
      <protection locked="0"/>
    </xf>
    <xf numFmtId="31" fontId="0" fillId="2" borderId="2" xfId="0" applyNumberFormat="1" applyFill="1" applyBorder="1" applyAlignment="1" applyProtection="1">
      <alignment horizontal="center" vertical="center"/>
      <protection locked="0"/>
    </xf>
    <xf numFmtId="31" fontId="0" fillId="2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2" borderId="28" xfId="0" applyFill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3" fillId="0" borderId="0" xfId="2" applyFont="1" applyAlignment="1">
      <alignment vertical="center"/>
    </xf>
    <xf numFmtId="0" fontId="34" fillId="2" borderId="11" xfId="0" applyFont="1" applyFill="1" applyBorder="1" applyAlignment="1" applyProtection="1">
      <alignment vertical="center"/>
      <protection locked="0"/>
    </xf>
    <xf numFmtId="0" fontId="34" fillId="2" borderId="12" xfId="0" applyFont="1" applyFill="1" applyBorder="1" applyAlignment="1" applyProtection="1">
      <alignment vertical="center"/>
      <protection locked="0"/>
    </xf>
    <xf numFmtId="0" fontId="34" fillId="2" borderId="13" xfId="0" applyFont="1" applyFill="1" applyBorder="1" applyAlignment="1" applyProtection="1">
      <alignment vertical="center"/>
      <protection locked="0"/>
    </xf>
    <xf numFmtId="0" fontId="34" fillId="2" borderId="2" xfId="0" applyFont="1" applyFill="1" applyBorder="1" applyAlignment="1" applyProtection="1">
      <alignment vertical="center"/>
      <protection locked="0"/>
    </xf>
    <xf numFmtId="0" fontId="34" fillId="2" borderId="2" xfId="0" applyFont="1" applyFill="1" applyBorder="1" applyAlignment="1" applyProtection="1">
      <alignment horizontal="center" vertical="center"/>
      <protection locked="0"/>
    </xf>
    <xf numFmtId="0" fontId="20" fillId="0" borderId="30" xfId="1" applyFont="1" applyBorder="1" applyProtection="1">
      <protection locked="0"/>
    </xf>
    <xf numFmtId="0" fontId="18" fillId="0" borderId="30" xfId="1" applyBorder="1" applyProtection="1">
      <protection locked="0"/>
    </xf>
    <xf numFmtId="0" fontId="18" fillId="0" borderId="0" xfId="1" applyProtection="1">
      <protection locked="0"/>
    </xf>
    <xf numFmtId="0" fontId="19" fillId="0" borderId="0" xfId="1" applyFont="1" applyProtection="1">
      <protection locked="0"/>
    </xf>
    <xf numFmtId="14" fontId="19" fillId="0" borderId="0" xfId="1" applyNumberFormat="1" applyFont="1" applyProtection="1">
      <protection locked="0"/>
    </xf>
    <xf numFmtId="31" fontId="18" fillId="0" borderId="0" xfId="1" applyNumberFormat="1" applyProtection="1">
      <protection locked="0"/>
    </xf>
    <xf numFmtId="0" fontId="37" fillId="0" borderId="0" xfId="0" applyFont="1"/>
    <xf numFmtId="0" fontId="43" fillId="3" borderId="1" xfId="0" applyFont="1" applyFill="1" applyBorder="1" applyAlignment="1">
      <alignment vertical="center"/>
    </xf>
    <xf numFmtId="0" fontId="34" fillId="2" borderId="1" xfId="0" applyFont="1" applyFill="1" applyBorder="1" applyAlignment="1" applyProtection="1">
      <alignment horizontal="center" vertical="center" wrapText="1"/>
      <protection locked="0"/>
    </xf>
    <xf numFmtId="0" fontId="35" fillId="0" borderId="0" xfId="0" applyFont="1"/>
    <xf numFmtId="0" fontId="39" fillId="0" borderId="0" xfId="0" applyFont="1" applyAlignment="1">
      <alignment vertical="center"/>
    </xf>
    <xf numFmtId="0" fontId="0" fillId="5" borderId="10" xfId="0" applyFill="1" applyBorder="1" applyAlignment="1">
      <alignment vertical="center"/>
    </xf>
    <xf numFmtId="0" fontId="0" fillId="5" borderId="14" xfId="0" applyFill="1" applyBorder="1" applyAlignment="1">
      <alignment vertical="center"/>
    </xf>
    <xf numFmtId="0" fontId="34" fillId="5" borderId="15" xfId="0" applyFont="1" applyFill="1" applyBorder="1" applyAlignment="1">
      <alignment vertical="center"/>
    </xf>
    <xf numFmtId="0" fontId="44" fillId="6" borderId="32" xfId="0" applyFont="1" applyFill="1" applyBorder="1"/>
    <xf numFmtId="0" fontId="45" fillId="6" borderId="33" xfId="0" applyFont="1" applyFill="1" applyBorder="1" applyAlignment="1">
      <alignment vertical="center"/>
    </xf>
    <xf numFmtId="0" fontId="46" fillId="6" borderId="33" xfId="0" applyFont="1" applyFill="1" applyBorder="1" applyAlignment="1">
      <alignment vertical="center"/>
    </xf>
    <xf numFmtId="0" fontId="45" fillId="6" borderId="34" xfId="0" applyFont="1" applyFill="1" applyBorder="1" applyAlignment="1">
      <alignment vertical="center"/>
    </xf>
    <xf numFmtId="0" fontId="47" fillId="6" borderId="35" xfId="0" applyFont="1" applyFill="1" applyBorder="1"/>
    <xf numFmtId="0" fontId="45" fillId="6" borderId="36" xfId="0" applyFont="1" applyFill="1" applyBorder="1" applyAlignment="1">
      <alignment vertical="center"/>
    </xf>
    <xf numFmtId="0" fontId="46" fillId="6" borderId="36" xfId="0" applyFont="1" applyFill="1" applyBorder="1" applyAlignment="1">
      <alignment vertical="center"/>
    </xf>
    <xf numFmtId="0" fontId="45" fillId="6" borderId="37" xfId="0" applyFont="1" applyFill="1" applyBorder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/>
    <xf numFmtId="0" fontId="14" fillId="0" borderId="20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21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0" fillId="2" borderId="31" xfId="0" applyFill="1" applyBorder="1" applyAlignment="1" applyProtection="1">
      <alignment horizontal="left" vertical="center"/>
      <protection locked="0"/>
    </xf>
    <xf numFmtId="0" fontId="0" fillId="0" borderId="29" xfId="0" applyBorder="1" applyProtection="1">
      <protection locked="0"/>
    </xf>
    <xf numFmtId="0" fontId="0" fillId="0" borderId="26" xfId="0" applyBorder="1" applyProtection="1">
      <protection locked="0"/>
    </xf>
    <xf numFmtId="0" fontId="0" fillId="2" borderId="31" xfId="0" applyFill="1" applyBorder="1" applyAlignment="1" applyProtection="1">
      <alignment horizontal="left" vertical="center" wrapText="1"/>
      <protection locked="0"/>
    </xf>
    <xf numFmtId="0" fontId="0" fillId="0" borderId="29" xfId="0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29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5" xfId="0" applyBorder="1" applyProtection="1">
      <protection locked="0"/>
    </xf>
    <xf numFmtId="0" fontId="17" fillId="0" borderId="0" xfId="0" applyFont="1" applyAlignment="1">
      <alignment horizontal="left" vertical="center" wrapText="1"/>
    </xf>
    <xf numFmtId="0" fontId="17" fillId="0" borderId="25" xfId="0" applyFont="1" applyBorder="1" applyAlignment="1">
      <alignment horizontal="left" vertical="center" wrapText="1"/>
    </xf>
    <xf numFmtId="0" fontId="34" fillId="2" borderId="31" xfId="0" applyFont="1" applyFill="1" applyBorder="1" applyAlignment="1" applyProtection="1">
      <alignment horizontal="center" vertical="center" wrapText="1" shrinkToFit="1"/>
      <protection locked="0"/>
    </xf>
    <xf numFmtId="0" fontId="14" fillId="0" borderId="22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left" vertical="center" wrapText="1"/>
    </xf>
    <xf numFmtId="0" fontId="14" fillId="0" borderId="24" xfId="0" applyFont="1" applyBorder="1" applyAlignment="1">
      <alignment horizontal="left" vertical="center" wrapText="1"/>
    </xf>
    <xf numFmtId="0" fontId="34" fillId="2" borderId="31" xfId="0" applyFont="1" applyFill="1" applyBorder="1" applyAlignment="1" applyProtection="1">
      <alignment horizontal="left" vertical="center"/>
      <protection locked="0"/>
    </xf>
  </cellXfs>
  <cellStyles count="3">
    <cellStyle name="ハイパーリンク" xfId="2" builtinId="8"/>
    <cellStyle name="標準" xfId="0" builtinId="0"/>
    <cellStyle name="標準 2" xfId="1" xr:uid="{00000000-0005-0000-0000-000001000000}"/>
  </cellStyles>
  <dxfs count="3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F2F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octb.osaka-info.jp/common/img/downloads/discoverosaka_guidebook.pdf&#12288;" TargetMode="External"/><Relationship Id="rId1" Type="http://schemas.openxmlformats.org/officeDocument/2006/relationships/hyperlink" Target="mailto:guide-book@octb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8"/>
  <sheetViews>
    <sheetView tabSelected="1" zoomScaleNormal="100" workbookViewId="0">
      <selection activeCell="D48" activeCellId="14" sqref="B9 D9 F9 B20:F20 G21 A27:E28 B32:C32 E32:F32 B33 D33 B34 D34:E34 B35:F35 B36:F36 D48:N48"/>
    </sheetView>
  </sheetViews>
  <sheetFormatPr defaultRowHeight="13.5" x14ac:dyDescent="0.15"/>
  <cols>
    <col min="1" max="8" width="20.125" style="5" customWidth="1"/>
    <col min="9" max="21" width="9" style="5" customWidth="1"/>
    <col min="22" max="22" width="11.75" style="5" bestFit="1" customWidth="1"/>
    <col min="23" max="23" width="9" style="5" customWidth="1"/>
    <col min="24" max="16384" width="9" style="5"/>
  </cols>
  <sheetData>
    <row r="1" spans="1:8" x14ac:dyDescent="0.15">
      <c r="H1" s="6">
        <v>46204</v>
      </c>
    </row>
    <row r="2" spans="1:8" ht="18" customHeight="1" x14ac:dyDescent="0.15">
      <c r="A2" s="89" t="s">
        <v>81</v>
      </c>
      <c r="B2" s="88"/>
      <c r="C2" s="88"/>
      <c r="D2" s="88"/>
      <c r="E2" s="88"/>
      <c r="F2" s="88"/>
      <c r="G2" s="88"/>
      <c r="H2" s="88"/>
    </row>
    <row r="3" spans="1:8" ht="14.25" customHeight="1" x14ac:dyDescent="0.15">
      <c r="A3" s="87" t="s">
        <v>0</v>
      </c>
      <c r="B3" s="88"/>
      <c r="C3" s="88"/>
      <c r="D3" s="88"/>
      <c r="E3" s="88"/>
      <c r="F3" s="88"/>
      <c r="G3" s="88"/>
      <c r="H3" s="88"/>
    </row>
    <row r="4" spans="1:8" ht="14.25" customHeight="1" thickBot="1" x14ac:dyDescent="0.2"/>
    <row r="5" spans="1:8" ht="28.5" customHeight="1" thickTop="1" thickBot="1" x14ac:dyDescent="0.2">
      <c r="A5" s="4" t="s">
        <v>76</v>
      </c>
      <c r="F5" s="1" t="s">
        <v>1</v>
      </c>
      <c r="G5" s="2" t="s">
        <v>2</v>
      </c>
      <c r="H5" s="3" t="s">
        <v>3</v>
      </c>
    </row>
    <row r="6" spans="1:8" ht="15" thickTop="1" x14ac:dyDescent="0.15">
      <c r="A6" s="58" t="s">
        <v>79</v>
      </c>
      <c r="B6" s="59"/>
      <c r="C6" s="60" t="s">
        <v>88</v>
      </c>
      <c r="D6" s="59"/>
      <c r="E6" s="59"/>
      <c r="F6" s="59"/>
      <c r="G6" s="59"/>
      <c r="H6" s="61"/>
    </row>
    <row r="7" spans="1:8" ht="14.25" thickBot="1" x14ac:dyDescent="0.2">
      <c r="A7" s="62"/>
      <c r="B7" s="63"/>
      <c r="C7" s="64" t="s">
        <v>89</v>
      </c>
      <c r="D7" s="63"/>
      <c r="E7" s="63"/>
      <c r="F7" s="63"/>
      <c r="G7" s="63"/>
      <c r="H7" s="65"/>
    </row>
    <row r="8" spans="1:8" ht="9" customHeight="1" thickTop="1" thickBot="1" x14ac:dyDescent="0.2">
      <c r="A8" s="53"/>
      <c r="C8" s="54"/>
    </row>
    <row r="9" spans="1:8" ht="20.25" customHeight="1" thickBot="1" x14ac:dyDescent="0.2">
      <c r="A9" s="8" t="s">
        <v>4</v>
      </c>
      <c r="B9" s="32"/>
      <c r="C9" s="9" t="s">
        <v>5</v>
      </c>
      <c r="D9" s="33"/>
      <c r="E9" s="9" t="s">
        <v>6</v>
      </c>
      <c r="F9" s="33"/>
    </row>
    <row r="10" spans="1:8" ht="20.25" customHeight="1" x14ac:dyDescent="0.15">
      <c r="C10" s="50" t="s">
        <v>86</v>
      </c>
      <c r="E10" s="10"/>
    </row>
    <row r="11" spans="1:8" ht="14.25" customHeight="1" thickBot="1" x14ac:dyDescent="0.2">
      <c r="A11" s="14"/>
    </row>
    <row r="12" spans="1:8" ht="28.5" customHeight="1" thickTop="1" x14ac:dyDescent="0.15">
      <c r="A12" s="26" t="s">
        <v>7</v>
      </c>
      <c r="F12" s="84" t="s">
        <v>84</v>
      </c>
      <c r="G12" s="85"/>
      <c r="H12" s="86"/>
    </row>
    <row r="13" spans="1:8" ht="21.75" customHeight="1" thickBot="1" x14ac:dyDescent="0.2">
      <c r="A13" s="15" t="s">
        <v>8</v>
      </c>
      <c r="F13" s="75" t="s">
        <v>69</v>
      </c>
      <c r="G13" s="76"/>
      <c r="H13" s="77"/>
    </row>
    <row r="14" spans="1:8" ht="23.25" customHeight="1" thickBot="1" x14ac:dyDescent="0.2">
      <c r="A14" s="92" t="s">
        <v>73</v>
      </c>
      <c r="B14" s="93"/>
      <c r="C14" s="24" t="s">
        <v>9</v>
      </c>
      <c r="D14" s="31" t="str">
        <f>IF(SUM(B14,C14)=0,"",SUM(B14,C14))</f>
        <v/>
      </c>
      <c r="F14" s="72" t="s">
        <v>70</v>
      </c>
      <c r="G14" s="73"/>
      <c r="H14" s="74"/>
    </row>
    <row r="15" spans="1:8" ht="21.75" customHeight="1" thickBot="1" x14ac:dyDescent="0.2">
      <c r="A15" s="15" t="s">
        <v>74</v>
      </c>
      <c r="F15" s="72" t="s">
        <v>71</v>
      </c>
      <c r="G15" s="73"/>
      <c r="H15" s="74"/>
    </row>
    <row r="16" spans="1:8" ht="21.75" customHeight="1" thickBot="1" x14ac:dyDescent="0.2">
      <c r="B16" s="16" t="s">
        <v>75</v>
      </c>
      <c r="C16" s="24" t="s">
        <v>9</v>
      </c>
      <c r="D16" s="31" t="str">
        <f>IF(SUM(B16,C16)=0,"",SUM(B16,C16))</f>
        <v/>
      </c>
      <c r="E16" s="34"/>
      <c r="F16" s="95" t="s">
        <v>72</v>
      </c>
      <c r="G16" s="96"/>
      <c r="H16" s="97"/>
    </row>
    <row r="17" spans="1:8" ht="13.5" customHeight="1" x14ac:dyDescent="0.15">
      <c r="B17" s="16"/>
      <c r="C17" s="16"/>
      <c r="D17" s="16"/>
      <c r="E17" s="16"/>
      <c r="F17" s="25"/>
      <c r="G17" s="25"/>
      <c r="H17" s="25"/>
    </row>
    <row r="18" spans="1:8" ht="20.25" customHeight="1" x14ac:dyDescent="0.15">
      <c r="A18" s="27" t="s">
        <v>10</v>
      </c>
      <c r="G18" s="7" t="s">
        <v>11</v>
      </c>
    </row>
    <row r="19" spans="1:8" ht="14.25" customHeight="1" thickBot="1" x14ac:dyDescent="0.2">
      <c r="A19" s="12" t="s">
        <v>12</v>
      </c>
      <c r="B19" s="13" t="s">
        <v>13</v>
      </c>
      <c r="C19" s="13" t="s">
        <v>14</v>
      </c>
      <c r="D19" s="13" t="s">
        <v>15</v>
      </c>
      <c r="E19" s="13" t="s">
        <v>16</v>
      </c>
      <c r="F19" s="13" t="s">
        <v>17</v>
      </c>
      <c r="G19" s="12" t="s">
        <v>18</v>
      </c>
      <c r="H19" s="8" t="s">
        <v>19</v>
      </c>
    </row>
    <row r="20" spans="1:8" ht="39" customHeight="1" thickBot="1" x14ac:dyDescent="0.2">
      <c r="A20" s="22" t="s">
        <v>82</v>
      </c>
      <c r="B20" s="39"/>
      <c r="C20" s="40"/>
      <c r="D20" s="40"/>
      <c r="E20" s="40"/>
      <c r="F20" s="41"/>
      <c r="G20" s="57"/>
      <c r="H20" s="28" t="s">
        <v>20</v>
      </c>
    </row>
    <row r="21" spans="1:8" ht="43.5" customHeight="1" thickBot="1" x14ac:dyDescent="0.2">
      <c r="A21" s="37" t="s">
        <v>83</v>
      </c>
      <c r="B21" s="55"/>
      <c r="C21" s="55"/>
      <c r="D21" s="55"/>
      <c r="E21" s="55"/>
      <c r="F21" s="56"/>
      <c r="G21" s="42"/>
      <c r="H21" s="29" t="s">
        <v>21</v>
      </c>
    </row>
    <row r="22" spans="1:8" x14ac:dyDescent="0.15">
      <c r="A22" s="14" t="s">
        <v>68</v>
      </c>
    </row>
    <row r="23" spans="1:8" x14ac:dyDescent="0.15">
      <c r="A23" s="14" t="s">
        <v>67</v>
      </c>
      <c r="F23" s="38" t="s">
        <v>22</v>
      </c>
    </row>
    <row r="25" spans="1:8" x14ac:dyDescent="0.15">
      <c r="A25" s="11" t="s">
        <v>23</v>
      </c>
      <c r="E25" s="7"/>
      <c r="F25" s="23" t="s">
        <v>24</v>
      </c>
    </row>
    <row r="26" spans="1:8" x14ac:dyDescent="0.15">
      <c r="A26" s="70" t="s">
        <v>25</v>
      </c>
      <c r="B26" s="71"/>
      <c r="C26" s="12" t="s">
        <v>26</v>
      </c>
      <c r="D26" s="12" t="s">
        <v>27</v>
      </c>
      <c r="E26" s="12" t="s">
        <v>28</v>
      </c>
      <c r="F26" s="17" t="s">
        <v>29</v>
      </c>
    </row>
    <row r="27" spans="1:8" ht="27" customHeight="1" x14ac:dyDescent="0.15">
      <c r="A27" s="90"/>
      <c r="B27" s="91"/>
      <c r="C27" s="30"/>
      <c r="D27" s="30"/>
      <c r="E27" s="30"/>
      <c r="F27" s="51" t="str">
        <f>IF(SUM(D27,E27)=0,"",SUM(D27,E27))</f>
        <v/>
      </c>
    </row>
    <row r="28" spans="1:8" ht="27" customHeight="1" x14ac:dyDescent="0.15">
      <c r="A28" s="90"/>
      <c r="B28" s="91"/>
      <c r="C28" s="30"/>
      <c r="D28" s="30"/>
      <c r="E28" s="30"/>
      <c r="F28" s="51" t="str">
        <f>IF(SUM(D28,E28)=0,"",SUM(D28,E28))</f>
        <v/>
      </c>
    </row>
    <row r="29" spans="1:8" ht="14.25" customHeight="1" x14ac:dyDescent="0.15">
      <c r="A29" s="15" t="s">
        <v>87</v>
      </c>
    </row>
    <row r="30" spans="1:8" ht="7.5" customHeight="1" x14ac:dyDescent="0.15"/>
    <row r="31" spans="1:8" ht="18.75" customHeight="1" thickBot="1" x14ac:dyDescent="0.2">
      <c r="A31" s="11" t="s">
        <v>30</v>
      </c>
    </row>
    <row r="32" spans="1:8" ht="27" customHeight="1" thickBot="1" x14ac:dyDescent="0.2">
      <c r="A32" s="19" t="s">
        <v>31</v>
      </c>
      <c r="B32" s="78"/>
      <c r="C32" s="80"/>
      <c r="D32" s="21" t="s">
        <v>32</v>
      </c>
      <c r="E32" s="98"/>
      <c r="F32" s="80"/>
    </row>
    <row r="33" spans="1:25" ht="27" customHeight="1" thickBot="1" x14ac:dyDescent="0.2">
      <c r="A33" s="36" t="s">
        <v>77</v>
      </c>
      <c r="B33" s="43"/>
      <c r="C33" s="20" t="s">
        <v>33</v>
      </c>
      <c r="D33" s="52"/>
    </row>
    <row r="34" spans="1:25" ht="27" customHeight="1" thickBot="1" x14ac:dyDescent="0.2">
      <c r="A34" s="36" t="s">
        <v>78</v>
      </c>
      <c r="B34" s="35"/>
      <c r="C34" s="18" t="s">
        <v>34</v>
      </c>
      <c r="D34" s="94"/>
      <c r="E34" s="83"/>
    </row>
    <row r="35" spans="1:25" ht="27" customHeight="1" thickBot="1" x14ac:dyDescent="0.2">
      <c r="A35" s="19" t="s">
        <v>35</v>
      </c>
      <c r="B35" s="81"/>
      <c r="C35" s="82"/>
      <c r="D35" s="82"/>
      <c r="E35" s="82"/>
      <c r="F35" s="83"/>
    </row>
    <row r="36" spans="1:25" ht="27" customHeight="1" thickBot="1" x14ac:dyDescent="0.2">
      <c r="A36" s="19" t="s">
        <v>36</v>
      </c>
      <c r="B36" s="78"/>
      <c r="C36" s="79"/>
      <c r="D36" s="79"/>
      <c r="E36" s="79"/>
      <c r="F36" s="80"/>
    </row>
    <row r="38" spans="1:25" x14ac:dyDescent="0.15">
      <c r="A38" s="11" t="s">
        <v>37</v>
      </c>
    </row>
    <row r="39" spans="1:25" x14ac:dyDescent="0.15">
      <c r="A39" s="68" t="s">
        <v>85</v>
      </c>
      <c r="B39" s="69"/>
      <c r="C39" s="69"/>
      <c r="D39" s="69"/>
      <c r="E39" s="69"/>
      <c r="F39" s="69"/>
    </row>
    <row r="40" spans="1:25" x14ac:dyDescent="0.15">
      <c r="A40" s="68" t="s">
        <v>80</v>
      </c>
      <c r="B40" s="69"/>
      <c r="C40" s="69"/>
      <c r="D40" s="69"/>
      <c r="E40" s="69"/>
      <c r="F40" s="69"/>
    </row>
    <row r="41" spans="1:25" x14ac:dyDescent="0.15">
      <c r="A41" s="68" t="s">
        <v>38</v>
      </c>
      <c r="B41" s="69"/>
      <c r="C41" s="69"/>
      <c r="D41" s="69"/>
      <c r="E41" s="69"/>
      <c r="F41" s="69"/>
    </row>
    <row r="42" spans="1:25" x14ac:dyDescent="0.15">
      <c r="A42" s="66" t="s">
        <v>39</v>
      </c>
      <c r="B42" s="67"/>
      <c r="C42" s="67"/>
      <c r="D42" s="67"/>
      <c r="E42" s="67"/>
      <c r="F42" s="67"/>
    </row>
    <row r="43" spans="1:25" x14ac:dyDescent="0.15">
      <c r="A43" s="68" t="s">
        <v>40</v>
      </c>
      <c r="B43" s="69"/>
      <c r="C43" s="69"/>
      <c r="D43" s="69"/>
      <c r="E43" s="69"/>
      <c r="F43" s="69"/>
    </row>
    <row r="44" spans="1:25" x14ac:dyDescent="0.15">
      <c r="A44" s="66" t="s">
        <v>41</v>
      </c>
      <c r="B44" s="67"/>
      <c r="C44" s="67"/>
      <c r="D44" s="67"/>
      <c r="E44" s="67"/>
      <c r="F44" s="67"/>
    </row>
    <row r="46" spans="1:25" x14ac:dyDescent="0.15">
      <c r="A46" s="44" t="s">
        <v>42</v>
      </c>
      <c r="B46" s="45"/>
      <c r="C46" s="45"/>
      <c r="D46" s="45"/>
      <c r="E46" s="45"/>
      <c r="F46" s="45"/>
      <c r="G46" s="45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</row>
    <row r="47" spans="1:25" ht="16.5" customHeight="1" x14ac:dyDescent="0.15">
      <c r="A47" s="47" t="s">
        <v>43</v>
      </c>
      <c r="B47" s="47" t="s">
        <v>4</v>
      </c>
      <c r="C47" s="47" t="s">
        <v>44</v>
      </c>
      <c r="D47" s="47" t="s">
        <v>45</v>
      </c>
      <c r="E47" s="47" t="s">
        <v>46</v>
      </c>
      <c r="F47" s="47" t="s">
        <v>47</v>
      </c>
      <c r="G47" s="47" t="s">
        <v>48</v>
      </c>
      <c r="H47" s="47" t="s">
        <v>49</v>
      </c>
      <c r="I47" s="47" t="s">
        <v>50</v>
      </c>
      <c r="J47" s="47" t="s">
        <v>51</v>
      </c>
      <c r="K47" s="47" t="s">
        <v>52</v>
      </c>
      <c r="L47" s="47" t="s">
        <v>53</v>
      </c>
      <c r="M47" s="47" t="s">
        <v>54</v>
      </c>
      <c r="N47" s="47" t="s">
        <v>55</v>
      </c>
      <c r="O47" s="47"/>
      <c r="P47" s="47"/>
      <c r="Q47" s="47"/>
      <c r="R47" s="47"/>
      <c r="S47" s="47"/>
      <c r="T47" s="47"/>
      <c r="U47" s="47"/>
      <c r="V47" s="47" t="s">
        <v>56</v>
      </c>
      <c r="W47" s="47" t="s">
        <v>57</v>
      </c>
      <c r="X47" s="47"/>
      <c r="Y47" s="47"/>
    </row>
    <row r="48" spans="1:25" ht="16.5" customHeight="1" x14ac:dyDescent="0.15">
      <c r="A48" s="46"/>
      <c r="B48" s="48" t="str">
        <f>IF(B9="","",B9)</f>
        <v/>
      </c>
      <c r="C48" s="46"/>
      <c r="D48" s="47">
        <f>+B32</f>
        <v>0</v>
      </c>
      <c r="E48" s="47">
        <f>+E32</f>
        <v>0</v>
      </c>
      <c r="F48" s="47">
        <f>+B35</f>
        <v>0</v>
      </c>
      <c r="G48" s="47">
        <f>+B34</f>
        <v>0</v>
      </c>
      <c r="H48" s="47">
        <f>+B33</f>
        <v>0</v>
      </c>
      <c r="I48" s="47">
        <f>+B20</f>
        <v>0</v>
      </c>
      <c r="J48" s="47">
        <f>+C20</f>
        <v>0</v>
      </c>
      <c r="K48" s="47">
        <f>+D20</f>
        <v>0</v>
      </c>
      <c r="L48" s="47">
        <f>+E20</f>
        <v>0</v>
      </c>
      <c r="M48" s="47">
        <f>+F20</f>
        <v>0</v>
      </c>
      <c r="N48" s="47">
        <f>+G21</f>
        <v>0</v>
      </c>
      <c r="O48" s="47"/>
      <c r="P48" s="47"/>
      <c r="Q48" s="47"/>
      <c r="R48" s="47"/>
      <c r="S48" s="47"/>
      <c r="T48" s="47"/>
      <c r="U48" s="47"/>
      <c r="V48" s="49">
        <f>+D9</f>
        <v>0</v>
      </c>
      <c r="W48" s="48">
        <f>+F9</f>
        <v>0</v>
      </c>
      <c r="X48" s="46"/>
      <c r="Y48" s="46"/>
    </row>
  </sheetData>
  <sheetProtection sheet="1" objects="1" scenarios="1" selectLockedCells="1"/>
  <mergeCells count="20">
    <mergeCell ref="F12:H12"/>
    <mergeCell ref="A41:F41"/>
    <mergeCell ref="A3:H3"/>
    <mergeCell ref="B32:C32"/>
    <mergeCell ref="A2:H2"/>
    <mergeCell ref="A27:B27"/>
    <mergeCell ref="A14:B14"/>
    <mergeCell ref="A40:F40"/>
    <mergeCell ref="D34:E34"/>
    <mergeCell ref="A28:B28"/>
    <mergeCell ref="F16:H16"/>
    <mergeCell ref="E32:F32"/>
    <mergeCell ref="A43:F43"/>
    <mergeCell ref="A26:B26"/>
    <mergeCell ref="F14:H14"/>
    <mergeCell ref="F13:H13"/>
    <mergeCell ref="A39:F39"/>
    <mergeCell ref="B36:F36"/>
    <mergeCell ref="F15:H15"/>
    <mergeCell ref="B35:F35"/>
  </mergeCells>
  <phoneticPr fontId="4"/>
  <conditionalFormatting sqref="C33:C34 F34">
    <cfRule type="expression" dxfId="2" priority="1">
      <formula>ISBLANK(C33)</formula>
    </cfRule>
  </conditionalFormatting>
  <conditionalFormatting sqref="D9">
    <cfRule type="expression" dxfId="1" priority="2">
      <formula>AND($D$9&lt;&gt;"",$F$9&lt;&gt;"")</formula>
    </cfRule>
  </conditionalFormatting>
  <conditionalFormatting sqref="F9">
    <cfRule type="expression" dxfId="0" priority="3">
      <formula>AND($D$9&lt;&gt;"",$F$9&lt;&gt;"")</formula>
    </cfRule>
  </conditionalFormatting>
  <dataValidations count="3">
    <dataValidation type="whole" errorStyle="warning" operator="lessThanOrEqual" allowBlank="1" showInputMessage="1" showErrorMessage="1" errorTitle="【確認】無料提供の範囲について" error="無料提供は年間累計50部までです。50部を超える分については、実費（ガイドマップ１部30円、ガイドブック1部40円）のご請求となる場合があります。" sqref="G21 B20:F20" xr:uid="{00000000-0002-0000-0000-000000000000}">
      <formula1>50</formula1>
    </dataValidation>
    <dataValidation allowBlank="1" showInputMessage="1" showErrorMessage="1" promptTitle="【重要】希望日の設定について" prompt="配達日・期限は、申込日の翌営業日起算で【5営業日以降】の日付をご指定いただけます。" sqref="D9 F9" xr:uid="{00000000-0002-0000-0000-000001000000}"/>
    <dataValidation type="list" allowBlank="1" showInputMessage="1" showErrorMessage="1" sqref="D14 D16" xr:uid="{00000000-0002-0000-0000-000002000000}">
      <formula1>"○"</formula1>
    </dataValidation>
  </dataValidations>
  <hyperlinks>
    <hyperlink ref="A3" r:id="rId1" xr:uid="{00000000-0004-0000-0000-000000000000}"/>
    <hyperlink ref="F23" r:id="rId2" xr:uid="{00000000-0004-0000-0000-000001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71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"/>
  <sheetViews>
    <sheetView workbookViewId="0"/>
  </sheetViews>
  <sheetFormatPr defaultRowHeight="13.5" x14ac:dyDescent="0.15"/>
  <sheetData>
    <row r="1" spans="1:25" x14ac:dyDescent="0.15">
      <c r="A1" t="s">
        <v>43</v>
      </c>
      <c r="B1" t="s">
        <v>4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50</v>
      </c>
      <c r="J1" t="s">
        <v>51</v>
      </c>
      <c r="K1" t="s">
        <v>53</v>
      </c>
      <c r="L1" t="s">
        <v>52</v>
      </c>
      <c r="M1" t="s">
        <v>54</v>
      </c>
      <c r="N1" t="s">
        <v>55</v>
      </c>
      <c r="O1" t="s">
        <v>58</v>
      </c>
      <c r="P1" t="s">
        <v>59</v>
      </c>
      <c r="Q1" t="s">
        <v>60</v>
      </c>
      <c r="R1" t="s">
        <v>61</v>
      </c>
      <c r="S1" t="s">
        <v>62</v>
      </c>
      <c r="T1" t="s">
        <v>63</v>
      </c>
      <c r="U1" t="s">
        <v>64</v>
      </c>
      <c r="V1" t="s">
        <v>56</v>
      </c>
      <c r="W1" t="s">
        <v>57</v>
      </c>
      <c r="X1" t="s">
        <v>65</v>
      </c>
      <c r="Y1" t="s">
        <v>66</v>
      </c>
    </row>
  </sheetData>
  <phoneticPr fontId="4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申込書（A4横）</vt:lpstr>
      <vt:lpstr>kintone_CSV貼付用</vt:lpstr>
      <vt:lpstr>'申込書（A4横）'!Print_Area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坪佐 晃幸</cp:lastModifiedBy>
  <cp:lastPrinted>2026-06-22T01:57:09Z</cp:lastPrinted>
  <dcterms:created xsi:type="dcterms:W3CDTF">2026-04-13T01:36:10Z</dcterms:created>
  <dcterms:modified xsi:type="dcterms:W3CDTF">2026-06-29T01:55:58Z</dcterms:modified>
</cp:coreProperties>
</file>