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13_ncr:1_{36C8A12D-D972-4B09-9E59-FEF5E7365EDC}" xr6:coauthVersionLast="47" xr6:coauthVersionMax="47" xr10:uidLastSave="{00000000-0000-0000-0000-000000000000}"/>
  <bookViews>
    <workbookView xWindow="-100" yWindow="-100" windowWidth="21467" windowHeight="11443" xr2:uid="{00000000-000D-0000-FFFF-FFFF00000000}"/>
  </bookViews>
  <sheets>
    <sheet name="記載上の注意" sheetId="1" r:id="rId1"/>
    <sheet name="プロジェクト記述書" sheetId="2" r:id="rId2"/>
    <sheet name="コンピタンス記述書" sheetId="3" r:id="rId3"/>
    <sheet name="プロジェクト整理シート " sheetId="4" r:id="rId4"/>
    <sheet name="手法から関連コンピタンスをチェックするシート "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5" l="1"/>
  <c r="N16" i="5"/>
  <c r="M15" i="5"/>
  <c r="L14" i="5"/>
  <c r="K13" i="5"/>
  <c r="J12" i="5"/>
  <c r="I11" i="5"/>
  <c r="H10" i="5"/>
  <c r="G9" i="5"/>
  <c r="F8" i="5"/>
  <c r="E7" i="5"/>
  <c r="D6" i="5"/>
  <c r="C5" i="5"/>
  <c r="M23" i="4"/>
  <c r="M22" i="4"/>
  <c r="M21" i="4"/>
  <c r="M20" i="4"/>
  <c r="N20" i="4" s="1"/>
  <c r="N21" i="4" s="1"/>
  <c r="M19" i="4"/>
  <c r="M18" i="4"/>
  <c r="M17" i="4"/>
  <c r="N17" i="4" s="1"/>
  <c r="M16" i="4"/>
  <c r="M15" i="4"/>
  <c r="M14" i="4"/>
  <c r="M13" i="4"/>
  <c r="M12" i="4"/>
  <c r="M11" i="4"/>
  <c r="M10" i="4"/>
  <c r="M9" i="4"/>
  <c r="M8" i="4"/>
  <c r="M3" i="4" s="1"/>
  <c r="M7" i="4"/>
  <c r="M6" i="4"/>
  <c r="M5" i="4"/>
  <c r="M4" i="4"/>
  <c r="C23" i="3"/>
  <c r="BN15" i="3"/>
  <c r="BM15" i="3"/>
  <c r="BL15" i="3"/>
  <c r="C25" i="3" s="1"/>
  <c r="BI15" i="3"/>
  <c r="BF15" i="3"/>
  <c r="BC15" i="3"/>
  <c r="AZ15" i="3"/>
  <c r="AW15" i="3"/>
  <c r="AT15" i="3"/>
  <c r="AQ15" i="3"/>
  <c r="AN15" i="3"/>
  <c r="AK15" i="3"/>
  <c r="AH15" i="3"/>
  <c r="AE15" i="3"/>
  <c r="AB15" i="3"/>
  <c r="Y15" i="3"/>
  <c r="V15" i="3"/>
  <c r="S15" i="3"/>
  <c r="P15" i="3"/>
  <c r="M15" i="3"/>
  <c r="C21" i="3" s="1"/>
  <c r="J15" i="3"/>
  <c r="G15" i="3"/>
  <c r="D15" i="3"/>
  <c r="C22" i="3" s="1"/>
  <c r="C24" i="3" s="1"/>
  <c r="B15" i="3"/>
  <c r="BN14" i="3"/>
  <c r="BM14" i="3"/>
  <c r="BL14" i="3"/>
  <c r="BK14" i="3"/>
  <c r="BJ14" i="3"/>
  <c r="BI14" i="3"/>
  <c r="BH14" i="3"/>
  <c r="BG14" i="3"/>
  <c r="BF14" i="3"/>
  <c r="BE14" i="3"/>
  <c r="BD14" i="3"/>
  <c r="BC14"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R14" i="3"/>
  <c r="Q14" i="3"/>
  <c r="P14" i="3"/>
  <c r="O14" i="3"/>
  <c r="N14" i="3"/>
  <c r="M14" i="3"/>
  <c r="L14" i="3"/>
  <c r="K14" i="3"/>
  <c r="J14" i="3"/>
  <c r="I14" i="3"/>
  <c r="H14" i="3"/>
  <c r="G14" i="3"/>
  <c r="F14" i="3"/>
  <c r="E14" i="3"/>
  <c r="D14" i="3"/>
  <c r="C14" i="3"/>
  <c r="C13" i="3"/>
  <c r="B13" i="3"/>
  <c r="BN12" i="3"/>
  <c r="BM12" i="3"/>
  <c r="BL12" i="3"/>
  <c r="BK12" i="3"/>
  <c r="BJ12" i="3"/>
  <c r="BI12" i="3"/>
  <c r="BH12" i="3"/>
  <c r="BG12" i="3"/>
  <c r="BF12" i="3"/>
  <c r="BE12" i="3"/>
  <c r="BD12" i="3"/>
  <c r="BC12" i="3"/>
  <c r="BB12" i="3"/>
  <c r="BA12" i="3"/>
  <c r="AZ12" i="3"/>
  <c r="AY12" i="3"/>
  <c r="AX12" i="3"/>
  <c r="AW12" i="3"/>
  <c r="AV12" i="3"/>
  <c r="AU12"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P12" i="3"/>
  <c r="O12" i="3"/>
  <c r="N12" i="3"/>
  <c r="M12" i="3"/>
  <c r="L12" i="3"/>
  <c r="K12" i="3"/>
  <c r="J12" i="3"/>
  <c r="I12" i="3"/>
  <c r="H12" i="3"/>
  <c r="G12" i="3"/>
  <c r="F12" i="3"/>
  <c r="E12" i="3"/>
  <c r="D12" i="3"/>
  <c r="C12" i="3"/>
  <c r="C11" i="3"/>
  <c r="B11" i="3"/>
  <c r="BN10" i="3"/>
  <c r="BM10" i="3"/>
  <c r="BL10" i="3"/>
  <c r="BK10" i="3"/>
  <c r="BJ10" i="3"/>
  <c r="BI10" i="3"/>
  <c r="BH10" i="3"/>
  <c r="BG10" i="3"/>
  <c r="BF10" i="3"/>
  <c r="BE10" i="3"/>
  <c r="BD10" i="3"/>
  <c r="BC10" i="3"/>
  <c r="BB10" i="3"/>
  <c r="BA10" i="3"/>
  <c r="AZ10" i="3"/>
  <c r="AY10" i="3"/>
  <c r="AX10" i="3"/>
  <c r="AW10" i="3"/>
  <c r="AV10" i="3"/>
  <c r="AU10" i="3"/>
  <c r="AT10" i="3"/>
  <c r="AS10" i="3"/>
  <c r="AR10" i="3"/>
  <c r="AQ10" i="3"/>
  <c r="AP10" i="3"/>
  <c r="AO10" i="3"/>
  <c r="AN10" i="3"/>
  <c r="AM10" i="3"/>
  <c r="AL10" i="3"/>
  <c r="AK10" i="3"/>
  <c r="AJ10"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E10" i="3"/>
  <c r="D10" i="3"/>
  <c r="C10" i="3"/>
  <c r="C9" i="3"/>
  <c r="B9" i="3"/>
  <c r="BN8" i="3"/>
  <c r="BM8" i="3"/>
  <c r="BL8" i="3"/>
  <c r="BK8" i="3"/>
  <c r="BJ8" i="3"/>
  <c r="BI8" i="3"/>
  <c r="BH8" i="3"/>
  <c r="BG8" i="3"/>
  <c r="BF8" i="3"/>
  <c r="BE8" i="3"/>
  <c r="BD8" i="3"/>
  <c r="BC8" i="3"/>
  <c r="BB8" i="3"/>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J8" i="3"/>
  <c r="I8" i="3"/>
  <c r="H8" i="3"/>
  <c r="G8" i="3"/>
  <c r="F8" i="3"/>
  <c r="E8" i="3"/>
  <c r="D8" i="3"/>
  <c r="C8" i="3"/>
  <c r="C7" i="3"/>
  <c r="B7" i="3"/>
  <c r="BN6" i="3"/>
  <c r="BM6" i="3"/>
  <c r="BL6" i="3"/>
  <c r="BK6" i="3"/>
  <c r="BJ6" i="3"/>
  <c r="BI6" i="3"/>
  <c r="BH6" i="3"/>
  <c r="BG6" i="3"/>
  <c r="BF6" i="3"/>
  <c r="BE6" i="3"/>
  <c r="BD6" i="3"/>
  <c r="BC6" i="3"/>
  <c r="BB6" i="3"/>
  <c r="BA6" i="3"/>
  <c r="AZ6" i="3"/>
  <c r="AY6" i="3"/>
  <c r="AX6" i="3"/>
  <c r="AW6" i="3"/>
  <c r="AV6" i="3"/>
  <c r="AU6" i="3"/>
  <c r="AT6" i="3"/>
  <c r="AS6" i="3"/>
  <c r="AR6" i="3"/>
  <c r="AQ6" i="3"/>
  <c r="AP6" i="3"/>
  <c r="AO6" i="3"/>
  <c r="AN6" i="3"/>
  <c r="AM6" i="3"/>
  <c r="AL6" i="3"/>
  <c r="AK6" i="3"/>
  <c r="AJ6" i="3"/>
  <c r="AI6" i="3"/>
  <c r="AH6" i="3"/>
  <c r="AG6" i="3"/>
  <c r="AF6" i="3"/>
  <c r="AE6" i="3"/>
  <c r="AD6" i="3"/>
  <c r="AC6" i="3"/>
  <c r="AB6" i="3"/>
  <c r="AA6" i="3"/>
  <c r="Z6" i="3"/>
  <c r="Y6" i="3"/>
  <c r="X6" i="3"/>
  <c r="W6" i="3"/>
  <c r="V6" i="3"/>
  <c r="U6" i="3"/>
  <c r="T6" i="3"/>
  <c r="S6" i="3"/>
  <c r="R6" i="3"/>
  <c r="Q6" i="3"/>
  <c r="P6" i="3"/>
  <c r="O6" i="3"/>
  <c r="N6" i="3"/>
  <c r="M6" i="3"/>
  <c r="L6" i="3"/>
  <c r="K6" i="3"/>
  <c r="J6" i="3"/>
  <c r="I6" i="3"/>
  <c r="H6" i="3"/>
  <c r="G6" i="3"/>
  <c r="F6" i="3"/>
  <c r="E6" i="3"/>
  <c r="D6" i="3"/>
  <c r="C6" i="3"/>
  <c r="C20" i="3" s="1"/>
  <c r="C5" i="3"/>
  <c r="B5" i="3"/>
  <c r="D32" i="2"/>
  <c r="D19" i="2"/>
  <c r="D18" i="2"/>
  <c r="D17" i="2"/>
  <c r="D16" i="2"/>
  <c r="D15" i="2"/>
  <c r="D14" i="2"/>
  <c r="D13" i="2"/>
  <c r="D12" i="2"/>
  <c r="D11" i="2"/>
  <c r="D10" i="2"/>
  <c r="D9" i="2"/>
  <c r="D8" i="2"/>
  <c r="D7" i="2"/>
  <c r="D6" i="2"/>
  <c r="D5" i="2"/>
  <c r="N18" i="4" l="1"/>
  <c r="N22" i="4"/>
  <c r="N2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00000000-0006-0000-0100-000011000000}">
      <text>
        <r>
          <rPr>
            <sz val="11"/>
            <color rgb="FF000000"/>
            <rFont val="Meiryo UI"/>
            <family val="3"/>
            <charset val="128"/>
          </rPr>
          <t>・製品・システム・サービス、設計環境整備、手法研究など様々なHCD/UXDやユーザビリティにかかわる業務活動を指してプロジェクトと呼びます。内容を表す名称を記述してください。
・具体的な商品名やサービス名などを出さずに、どのような活動かわかる範囲で抽象化した名称にしてください。</t>
        </r>
      </text>
    </comment>
    <comment ref="C6" authorId="0" shapeId="0" xr:uid="{00000000-0006-0000-0100-000010000000}">
      <text>
        <r>
          <rPr>
            <sz val="11"/>
            <color rgb="FF000000"/>
            <rFont val="Meiryo UI"/>
            <family val="3"/>
            <charset val="128"/>
          </rPr>
          <t>※その活動やプロジェクトが開始された理由、背景を差し支えのない範囲で記述ください</t>
        </r>
      </text>
    </comment>
    <comment ref="C7" authorId="0" shapeId="0" xr:uid="{00000000-0006-0000-0100-00000F000000}">
      <text>
        <r>
          <rPr>
            <sz val="11"/>
            <color rgb="FF000000"/>
            <rFont val="Meiryo UI"/>
            <family val="3"/>
            <charset val="128"/>
          </rPr>
          <t>・その活動やプロジェクトが対象とした製品・サービス、利用者、利用場面など（〇〇サービスの新規企画、〇〇プロダクトのユーザビリティ改善、など）、概要を記述してください
・特に、HCDやユーザビリティの観点から、どのようなことを対象にしていたかを明示してください</t>
        </r>
      </text>
    </comment>
    <comment ref="C8" authorId="0" shapeId="0" xr:uid="{00000000-0006-0000-0100-00000E000000}">
      <text>
        <r>
          <rPr>
            <sz val="11"/>
            <color rgb="FF000000"/>
            <rFont val="Meiryo UI"/>
            <family val="3"/>
            <charset val="128"/>
          </rPr>
          <t>※特に、HCDやユーザビリティの観点から、どのような課題があったか記述ください</t>
        </r>
      </text>
    </comment>
    <comment ref="C9" authorId="0" shapeId="0" xr:uid="{00000000-0006-0000-0100-00000D000000}">
      <text>
        <r>
          <rPr>
            <sz val="11"/>
            <color rgb="FF000000"/>
            <rFont val="Meiryo UI"/>
            <family val="3"/>
            <charset val="128"/>
          </rPr>
          <t>※特に、HCDやユーザビリティの観点から、どのようなことを目的、目標、あるいはゴールにしていたか記述ください</t>
        </r>
      </text>
    </comment>
    <comment ref="C10" authorId="0" shapeId="0" xr:uid="{00000000-0006-0000-0100-00000C000000}">
      <text>
        <r>
          <rPr>
            <sz val="11"/>
            <color rgb="FF000000"/>
            <rFont val="Meiryo UI"/>
            <family val="3"/>
            <charset val="128"/>
          </rPr>
          <t>※例：2019年5月</t>
        </r>
      </text>
    </comment>
    <comment ref="C11" authorId="0" shapeId="0" xr:uid="{00000000-0006-0000-0100-00000B000000}">
      <text>
        <r>
          <rPr>
            <sz val="11"/>
            <color rgb="FF000000"/>
            <rFont val="Meiryo UI"/>
            <family val="3"/>
            <charset val="128"/>
          </rPr>
          <t>※例：2022年2月</t>
        </r>
      </text>
    </comment>
    <comment ref="C12" authorId="0" shapeId="0" xr:uid="{00000000-0006-0000-0100-00000A000000}">
      <text>
        <r>
          <rPr>
            <sz val="11"/>
            <color rgb="FF000000"/>
            <rFont val="Meiryo UI"/>
            <family val="3"/>
            <charset val="128"/>
          </rPr>
          <t>この欄の記載内容は、審査時に事務局がマスキングします（●●●）</t>
        </r>
      </text>
    </comment>
    <comment ref="C13" authorId="0" shapeId="0" xr:uid="{00000000-0006-0000-0100-000009000000}">
      <text>
        <r>
          <rPr>
            <sz val="11"/>
            <color rgb="FF000000"/>
            <rFont val="Calibri"/>
            <family val="2"/>
            <scheme val="minor"/>
          </rPr>
          <t>この欄の記載内容は、審査時に事務局がマスキングします（●●●）</t>
        </r>
      </text>
    </comment>
    <comment ref="C14" authorId="0" shapeId="0" xr:uid="{00000000-0006-0000-0100-000008000000}">
      <text>
        <r>
          <rPr>
            <sz val="11"/>
            <color rgb="FF000000"/>
            <rFont val="Meiryo UI"/>
            <family val="3"/>
            <charset val="128"/>
          </rPr>
          <t>※プロジェクトの人数・体制、およびその中でのあなたの位置づけを差し支えのない範囲で記述ください</t>
        </r>
        <r>
          <rPr>
            <sz val="11"/>
            <color rgb="FF000000"/>
            <rFont val="Calibri"/>
            <family val="3"/>
            <charset val="128"/>
            <scheme val="minor"/>
          </rPr>
          <t xml:space="preserve">
</t>
        </r>
      </text>
    </comment>
    <comment ref="C15" authorId="0" shapeId="0" xr:uid="{00000000-0006-0000-0100-000007000000}">
      <text>
        <r>
          <rPr>
            <sz val="11"/>
            <color rgb="FF000000"/>
            <rFont val="Calibri"/>
            <family val="2"/>
            <scheme val="minor"/>
          </rPr>
          <t xml:space="preserve">※特にHCDに関することやユーザビリティ面でどのような成果や結果が得られたかを記述ください
</t>
        </r>
      </text>
    </comment>
    <comment ref="A16" authorId="0" shapeId="0" xr:uid="{00000000-0006-0000-0100-000003000000}">
      <text>
        <r>
          <rPr>
            <sz val="11"/>
            <color rgb="FF000000"/>
            <rFont val="Meiryo UI"/>
            <family val="3"/>
            <charset val="128"/>
          </rPr>
          <t>活動歴を証明できる方（記入必須）
この欄には、証明者の氏名・連絡先などの個人情報を記入してください。この欄の記入内容は、審査時に事務局がマスキングします（●●●）</t>
        </r>
      </text>
    </comment>
    <comment ref="C16" authorId="0" shapeId="0" xr:uid="{00000000-0006-0000-0100-000006000000}">
      <text>
        <r>
          <rPr>
            <sz val="11"/>
            <color rgb="FF000000"/>
            <rFont val="Meiryo UI"/>
            <family val="3"/>
            <charset val="128"/>
          </rPr>
          <t>記載必須です。</t>
        </r>
      </text>
    </comment>
    <comment ref="C17" authorId="0" shapeId="0" xr:uid="{00000000-0006-0000-0100-000005000000}">
      <text>
        <r>
          <rPr>
            <sz val="11"/>
            <color rgb="FF000000"/>
            <rFont val="Meiryo UI"/>
            <family val="3"/>
            <charset val="128"/>
          </rPr>
          <t>空欄でも構いません。</t>
        </r>
      </text>
    </comment>
    <comment ref="C18" authorId="0" shapeId="0" xr:uid="{00000000-0006-0000-0100-000004000000}">
      <text>
        <r>
          <rPr>
            <sz val="11"/>
            <color rgb="FF000000"/>
            <rFont val="Meiryo UI"/>
            <family val="3"/>
            <charset val="128"/>
          </rPr>
          <t>電話番号かメールアドレスのいずれかの記載が必須です。</t>
        </r>
      </text>
    </comment>
    <comment ref="C19" authorId="0" shapeId="0" xr:uid="{00000000-0006-0000-0100-000002000000}">
      <text>
        <r>
          <rPr>
            <sz val="11"/>
            <color rgb="FF000000"/>
            <rFont val="Meiryo UI"/>
            <family val="3"/>
            <charset val="128"/>
          </rPr>
          <t>電話番号かメールアドレスのいずれかの記載が必須です。</t>
        </r>
      </text>
    </comment>
    <comment ref="C32" authorId="0" shapeId="0" xr:uid="{00000000-0006-0000-0100-000001000000}">
      <text>
        <r>
          <rPr>
            <sz val="11"/>
            <color rgb="FF000000"/>
            <rFont val="Meiryo UI"/>
            <family val="3"/>
            <charset val="128"/>
          </rPr>
          <t>※具体的な役割が分かるよう記述ください
　例）リーダー、補佐調整役、仕様設計担当、実装・デザイン担当など</t>
        </r>
      </text>
    </comment>
  </commentList>
</comments>
</file>

<file path=xl/sharedStrings.xml><?xml version="1.0" encoding="utf-8"?>
<sst xmlns="http://schemas.openxmlformats.org/spreadsheetml/2006/main" count="345" uniqueCount="318">
  <si>
    <t>※このシートの記入・提出は任意です。記述するプロジェクトとコンピタンス項目の選定・整理に活用してください。</t>
  </si>
  <si>
    <t>2026年度人間中心設計専門家審査書類の記入上の注意</t>
  </si>
  <si>
    <t>プロジェクト記述書</t>
  </si>
  <si>
    <t>［使い方］
・P1～P5は、「プロジェクト記述書」に記入するプロジェクトに対応します。
・各プロジェクトで記述する候補のコンピタンス項目に「○」を入力してください。
・同じコンピタンス項目に複数のプロジェクトで「○」を付けても、必須項目数としては1項目と数えます。
・専門家は、A群7項目以上、B群・C群それぞれ1項目以上、かつB群とC群の合計3項目以上を記述する必要があります。
・このシートは記述候補の整理用であり、審査結果を保証するものではありません</t>
  </si>
  <si>
    <t>コンピタンス記述書</t>
  </si>
  <si>
    <t>● この「審査書類」は認定の合否を判断するための重要な資料です。</t>
  </si>
  <si>
    <t>P1</t>
  </si>
  <si>
    <t>P2</t>
  </si>
  <si>
    <t>P3</t>
  </si>
  <si>
    <t>P4</t>
  </si>
  <si>
    <t>P5</t>
  </si>
  <si>
    <t>専門家</t>
  </si>
  <si>
    <t>受験番号▶</t>
  </si>
  <si>
    <t>スペシャリスト</t>
  </si>
  <si>
    <t>A. HCD基本コンピタンス</t>
  </si>
  <si>
    <t>　※審査書類は、受験者自身が独力で作成してください。作成した審査書類について、他者からアドバイスを受けることも控えてください。</t>
  </si>
  <si>
    <t xml:space="preserve">A1. 調査・評価設計能力
</t>
  </si>
  <si>
    <t xml:space="preserve">例)プロジェクト内でアンケート、インタビュー、行動観察、ユーザビリティテストなどを実施するタイミングやその結果の活用について計画・立案し、各調査・評価の設計を行った
</t>
  </si>
  <si>
    <t>● 指定された記入欄を除き、機密情報、受験者や所属先を特定できる情報、個人情報は記述しないでください。</t>
  </si>
  <si>
    <t>　受験者本人や所属先を特定できる情報（社名や自社製品名、ウェブサイトのURLなど）は記述しないでください。</t>
  </si>
  <si>
    <t>記入済み件数</t>
  </si>
  <si>
    <t>　※機密情報、受験者や所属先を特定できる情報、個人情報を記載したプロジェクトは、審査対象外となります。指定された記入欄に記載する情報は除きます。</t>
  </si>
  <si>
    <t>　※「プロジェクト記述書」の「所属機関名」「所属部署名」「活動歴を証明できる方」の各欄には、指定された情報を記入してください。
　　これらの欄の記載内容は、審査時に事務局がマスキングします。</t>
  </si>
  <si>
    <t>7項目以上</t>
  </si>
  <si>
    <t>6項目以上</t>
  </si>
  <si>
    <t>プロジェクト　</t>
  </si>
  <si>
    <t xml:space="preserve">   不明点は試験事務局までお問い合わせください。</t>
  </si>
  <si>
    <t xml:space="preserve">       例）商品への関わり</t>
  </si>
  <si>
    <t xml:space="preserve">              NG→ フリマアプリ「XXX」の情報設計を担当した</t>
  </si>
  <si>
    <t>コンピタンス</t>
  </si>
  <si>
    <t xml:space="preserve">              OK→ フリマアプリの情報設計を担当した</t>
  </si>
  <si>
    <t>A2. ユーザー調査実施能力</t>
  </si>
  <si>
    <t>B1.HCDプロジェクト企画能力（プロジェクトマネジメントコンピタンス）</t>
  </si>
  <si>
    <t>ユーザーの利用状況や本質的要求などを把握するために、現場でユーザーの利用文脈調査を適切に実施できる能力のこと</t>
  </si>
  <si>
    <t>　　例）所属団体での役割</t>
  </si>
  <si>
    <t>例)各調査においてアンケートの設計・配信・回収や、インタビュアー・調査員としての業務を担当した</t>
  </si>
  <si>
    <t xml:space="preserve">             NG→ Web制作会社「XXX」のデザインリーダー</t>
  </si>
  <si>
    <t>B2.HCDプロジェクト調整・推進能力（プロジェクトマネジメントコンピタンス）</t>
  </si>
  <si>
    <t xml:space="preserve">            OK→ Web制作会社のデザインリーダー</t>
  </si>
  <si>
    <t>B3.HCDプロジェクトのチーム運営能力（プロジェクトマネジメントコンピタンス）</t>
  </si>
  <si>
    <t>　　例）主催する団体・活動</t>
  </si>
  <si>
    <t>A1.調査・評価設計能力　（基本コンピタンス）</t>
  </si>
  <si>
    <t>A3. 定性・定量データの分析能力</t>
  </si>
  <si>
    <t xml:space="preserve">            NG→ UXコミュニティ「XXX」の主催</t>
  </si>
  <si>
    <t>収集した定性的/定量的データを、目的に対して適切な手法を用いて分析し、ユーザーの特性を把握できる能力のこと</t>
  </si>
  <si>
    <t>A2.ユーザー調査実施能力（基本コンピタンス）</t>
  </si>
  <si>
    <t xml:space="preserve">例)ユーザー調査によって収集されたデータを分析し、分類、特徴抽出などによりユーザーの特性を把握した
</t>
  </si>
  <si>
    <t xml:space="preserve">            OK→ UXコミュニティの主催</t>
  </si>
  <si>
    <t>A3.定性・定量データの分析能力（基本コンピタンス）</t>
  </si>
  <si>
    <t>　　※NG例の「XXX」は、具体的な商品名や所属団体名が記載されていることを表します。</t>
  </si>
  <si>
    <t xml:space="preserve">A4. 現状のモデル化能力
</t>
  </si>
  <si>
    <t>A4.現状のモデル化能力（基本コンピタンス）</t>
  </si>
  <si>
    <t xml:space="preserve">ユーザーの利用状況や本質的欲求などについて、調査データや分析結果に基づいてモデル（構造）化できる能力のこと
</t>
  </si>
  <si>
    <t xml:space="preserve">例)ユーザー調査によって収集されたデータに基づいて、ペルソナ、カスタマージャーニーマップ(AsIs)、KA法(価値マップ)の作成や、ワークモデル分析、KJ法による分類・可視化などを実施した
</t>
  </si>
  <si>
    <t>A5.ユーザー体験の構想・提案能力（基本コンピタンス）</t>
  </si>
  <si>
    <t>審査対象外となる記載不備</t>
  </si>
  <si>
    <t>A6.新製品・新規事業の企画提案力（基本コンピタンス）</t>
  </si>
  <si>
    <t>A5. ユーザー体験の構想・提案能力</t>
  </si>
  <si>
    <t xml:space="preserve">製品・システム・サービスにおけるユーザーの理想的な体験をデザインできる能力のこと
</t>
  </si>
  <si>
    <t xml:space="preserve">例)カスタマージャーニーマップ(ToBe)、UXDコンセプトツリー、ストーリーテリング、理想シナリオなどを作成した
</t>
  </si>
  <si>
    <t>A7.ユーザー要求仕様作成能力（基本コンピタンス）</t>
  </si>
  <si>
    <t>以下の記載不備がある場合、該当するプロジェクトまたはコンピタンス項目などが審査対象外となります。対象外となる範囲は、各項目に記載しています。</t>
  </si>
  <si>
    <t>A8.製品・システム・サービスの要求仕様作成能力（基本コンピタンス）</t>
  </si>
  <si>
    <t>A6. 新製品・新規事業の企画提案力</t>
  </si>
  <si>
    <t>A9.情報構造の設計能力（基本コンピタンス）</t>
  </si>
  <si>
    <t>A10.デザイン仕様作成能力（基本コンピタンス）</t>
  </si>
  <si>
    <t>ユーザー理解から得られた視点や価値に基づく新たなコンセプトを関係者に提案し、実現に向けた合意を得られる能力のこと</t>
  </si>
  <si>
    <t xml:space="preserve">例)ビジネスモデルキャンバス(既存の分析でなく、新規の構想によるもの)の作成、ビジョン提案型デザイン手法などを実施した
</t>
  </si>
  <si>
    <t>A11.プロトタイピング能力（基本コンピタンス）</t>
  </si>
  <si>
    <t>【プロジェクト記述書】</t>
  </si>
  <si>
    <t>A12.ユーザーによる評価実施能力（基本コンピタンス）</t>
  </si>
  <si>
    <t>A7. ユーザー要求仕様作成能力</t>
  </si>
  <si>
    <t>ユーザー調査のデータや分析結果、構想したユーザー体験に基づいてユーザー要求仕様を作成し、要求の優先順位と達成度を評価する指標を設定できる能力のこと</t>
  </si>
  <si>
    <t>A13.専門知識に基づく評価実施能力（基本コンピタンス）</t>
  </si>
  <si>
    <t xml:space="preserve">例)ユーザーシナリオ、ユーザー要求仕様書、コンセプトシート、利用品質メトリクス、MVPキャンバスなどを作成した
</t>
  </si>
  <si>
    <t>● 記載したプロジェクトが3件未満、または5件を超えている場合</t>
  </si>
  <si>
    <t>C1.HCD適用・導入設計能力（導入推進コンピタンス）</t>
  </si>
  <si>
    <t>A8. 製品・システム・サービスの要求仕様作成能力</t>
  </si>
  <si>
    <t>ユーザー要求仕様をもとに、製品・システム・サービスに必要な機能を定義し、それらを要求仕様として表現できる能力のこと</t>
  </si>
  <si>
    <t>C2.教育プログラム開発能力（導入推進コンピタンス）</t>
  </si>
  <si>
    <t>●「プロジェクト全体概要」の「活動・プロジェクト名」から「プロジェクト全体の成果・結果」までのいずれかの欄が未記入の場合、該当するプロジェクトは審査対象外となります。</t>
  </si>
  <si>
    <t>A9. 情報構造の設計能力</t>
  </si>
  <si>
    <t xml:space="preserve">製品やシステム、サービスの使用に際し、ユーザーが情報を理解しやすく、またユーザー自身が情報を探しやすくなるような構造を、要求仕様に基づいて設計できる能力のこと
</t>
  </si>
  <si>
    <t>●「活動歴を証明できる方」の氏名が未記入の場合、または電話番号・メールアドレスのいずれかが未記入の場合、該当するプロジェクトは審査対象外となります。所属欄の記入は任意です。</t>
  </si>
  <si>
    <t>●「申請者の役割」が未記入の場合、該当するプロジェクトは審査対象外となります。</t>
  </si>
  <si>
    <t>C3.人材育成能力（導入推進コンピタンス）</t>
  </si>
  <si>
    <t>A10.デザイン仕様作成能力</t>
  </si>
  <si>
    <t xml:space="preserve">ユーザー要求仕様・システム要求仕様・情報構造設計をもとに製品・システム・サービスをデザインでき、仕様あるいは実体として表現（視覚化）できる能力のこと
</t>
  </si>
  <si>
    <t>C4.手法・方法論開発能力（導入推進コンピタンス）</t>
  </si>
  <si>
    <t>L1: 文書作成能力
（テクニカルコミュニケーション能力）</t>
  </si>
  <si>
    <t>A11. プロトタイピング能力</t>
  </si>
  <si>
    <t>【コンピタンス記述書】</t>
  </si>
  <si>
    <t>ユーザー要求仕様や製品・システム・サービスの要求仕様に基づいて、設計案やデザイン案を提示・検証するためのプロトタイプを作成できる能力のこと</t>
  </si>
  <si>
    <t>L2: コミュニケーション能力
（テクニカルコミュニケーション能力）</t>
  </si>
  <si>
    <t>例：コンセプトムービー、モックアップ、シミュレーションなどを作成した。または、製品やサービスの利用場面を寸劇で表現するアクティングアウトを実施した</t>
  </si>
  <si>
    <t>L3: ファシリテーション能力
（テクニカルコミュニケーション能力）</t>
  </si>
  <si>
    <t>A12. ユーザーによる評価実施能力</t>
  </si>
  <si>
    <t xml:space="preserve">製品・システム・サービスの企画や開発の初期段階、または途中段階でユーザーに評価対象を提示することにより、評価対象がユーザーに適しているかどうかを判断するためのテストを適切に実施でき、プロジェクトの目的に応じて、結果を適切に分析できる能力のこと
</t>
  </si>
  <si>
    <t xml:space="preserve">例)コンセプト受容性評価、αテスト、シナリオの受容性評価、製品・システム・サービスのユーザビリティテストなどの実施
</t>
  </si>
  <si>
    <t>定義</t>
  </si>
  <si>
    <t>●「コンピタンス記述書」に、機密情報、受験者や所属先を特定できる情報、個人情報を記載した場合、該当するプロジェクトは審査対象外となります。</t>
  </si>
  <si>
    <t>人間中心設計を適用するプロジェクト（HCDプロジェクト）を企画、計画できる能力のこと
 *HCDプロジェクトに必要な要件や前提事項を明確にし、HCDプロジェクトのゴール、プロセス、アクティビティ、成果物、チーム構成などを適切に企画することが期待される 
 *HCDプロジェクトにおける人間中心設計のプロセスの各活動で、活用する手法を選び、HCDプロジェクト企画書や計画書に記述することが期待される
 *製品開発や行政サービス運用等のプロジェクトに対し、「なぜHCDを適用する必要があるのか」を関係者（プロジェクトのマネージャー、事業責任者、開発に関わるメンバー等）に説明し、HCDプロジェクトの企画承認に向けた取り組みを実施できることが求められる
要件や前提事項を明確にするための手法例（※1）：共感マップ、ビジネスモデルキャンバス、バリュープロポジションキャンバス、仮説キャンバス、Rapid Ethical Deliberation Canvas（倫理的熟議キャンバス）など
アウトプット例：HCDプロジェクト企画書（※2）、HCDプロジェクト計画書（※2）
※1：手法の使用自体ではなく、目的や状況に応じて適切に、選択・活用できることが求められる
※2：プロジェクト企画書内やプロジェクト計画書内にHCDの取り組みの要素を記載するケースもあり得る</t>
  </si>
  <si>
    <t>A13. 専門知識に基づく評価実施能力</t>
  </si>
  <si>
    <t xml:space="preserve">自身の人間中心設計および関連する専門知識を用いて、製品・システム・サービスのユーザビリティ、ユーザーエクスペリエンス、ユーザーインタフェースなどの良し悪しの判断・指摘ができる能力のこと
</t>
  </si>
  <si>
    <t>人間中心設計を適用するプロジェクト（HCDプロジェクト）に対するプロジェクトマネジメント能力のこと
HCDプロジェクトの実現に向けて、HCDプロセスと各種活動の本質的な意味を十分に理解し、目標達成に向けて利害関係者との調整を含む適切な取り組みを、状況に応じて実施できることが求められる
HCDプロジェクトの推進にあたって関係するさまざまな部門やチーム、クライアントとの調整、および、HCDプロジェクトのリソース（予算、人材、施設・設備、諸材料、情報、時間など）およびスケジュール、リスクなどを管理/調整することが期待される
アプローチ例：HCDプロジェクトのリソース・スケジュール・品質・リスクの管理、HCDプロジェクトのプロジェクト管理、HCDプロジェクト関係者の合意形成、バウンダリーオブジェクト（ビジネスモデルキャンバス、バリュープロポジションキャンバス、Rapid Ethical Deliberation Canvas（倫理的熟議キャンバス）など）による利害関係者との調整、HCDプロジェクト実施の環境整備（共創空間、デジタルツール）
アウトプット例：HCDタスク一覧表、HCDマスタースケジュール、WBS、メンバー一覧表</t>
  </si>
  <si>
    <t>人間中心設計を適用するプロジェクト（HCDプロジェクト）において、チームを形成し、メンバー間の連携を支援・促進できる能力のこと
 *HCDプロジェクトの実現に向けて、メンバーのスキルを十分に理解し、目標達成へ向けてアウトプットが最大化するように、チームを運営できることが求められる。HCDに関わる考え方の共有や、手技法の活用が含まれることが望ましい
 *HCDプロジェクトチームがHCDプロジェクトの課題や目標を共有し、個々のプロジェクトメンバー間のコミュニケーションに配慮し、その能力を十全に発揮できるようリードすることが期待される
アプローチ例：チーム内での考え方や知識の共有、メンバー間のコミュニケーションや連携の促進、各メンバーのスキルを生かした役割分担（これらには、デザインシステムやデザインガイドラインの運用、 HCDの基礎知識共有などを通じた取り組みが含まれる）
アウトプット例：チームの活動方針や役割分担、共通認識をまとめた資料（プロジェクト憲章、ユビキタス言語、WBSなど）</t>
  </si>
  <si>
    <t xml:space="preserve">*A1では、人間中心設計を適用するプロジェクト（HCDプロジェクト、HCD専門資格コンピタンスマップ P.2参照）そのものの企画提案ではなく、HCDプロジェクトの中で調査、評価のプロセスを取り入れるための計画や、企画提案を行った活動を対象とする
*実施するHCDプロジェクトについて、HCDの観点から課題を適切に掴み、HCDプロジェクトのゴールや目的に応じてHCDに関する適切な調査・評価の計画を立案し、それらの具体的な実施内容を設計できる（評価/調査仕様を作成できる）ことが期待される
*HCDプロジェクトの対象領域に関わる文化的な背景や知識などの情報を把握し、調査・評価すべき事項を判断・選択した上で、HCDプロジェクトの進行に合わせてHCDに関わる調査・評価活動を計画することが求められる。また、個別の調査・評価活動の設計のみならず、HCDプロジェクト全体を見通して、調査・評価活動の実施計画を作成することが期待される
アウトプットの例：以下を記述した調査・評価の企画書、提案書など
・調査・評価の目的
・実施内容
・用いる手法の特徴やそれを選んだ理由の説明
・HCDプロジェクト全体におけるHCDプロセスの位置づけ
・調査・評価結果をどのように活用するか            </t>
  </si>
  <si>
    <t>B: プロジェクトマネジメントコンピタンス</t>
  </si>
  <si>
    <t>所属機関名（実施時）</t>
  </si>
  <si>
    <t>ユーザーの利用状況や本質的要求などを把握するために、現場でユーザーの利用文脈調査を適切に実施できる能力のこと
 *「ユーザーに評価対象を使用・体験してもらい、その結果に基づいて評価すること」ではなく、「ユーザーやその周辺の状況を調査すること」に関わるコンピタンスである
 *この能力は下記の２つの能力によって構成される
 ・適用する調査手法や実施方法、対象者の選定について、調査の目的や位置づけに応じて適切に判断/選択する能力
 ・選択された調査手法や実施方法などに基づいて、自ら適切に調査を実施する能力
 上記の他、質問紙調査などユーザーを対象に調査を行い、ユーザーに関するデータを取得する手法であれば、それらの実施能力が対象となる
 *選択された調査手法や実施方法などの実施能力として代表的なものに、以下がある
 ・インタビュー設計実施能力：対象者との対話を通じて、調査目的に沿った経験や考えを引き出し、言語データを得る能力のこと。 インタビュー実施にあたっては、対象者との信頼関係を築き、回答を誘導しないよう配慮しながら、発言を促し事実や本音を引き出すことが期待される
 ・観察実施能力：ユーザーと利用状況の観察を通じて、さまざまな事象に気づき、目の前で起きていることと既存知識を結びつけ、洞察を行う能力のこと。 実施にあたっては、調査者自身の活動が対象者に与える影響を理解し、適切な方法でデータを取得することが期待される
ユーザー調査実施能力の例：
・インタビュー設計実施能力：半構造化インタビュー、文脈的インタビュー
・観察実施能力：行動観察、エスノグラフィー</t>
  </si>
  <si>
    <t>人間中心設計を適用するプロジェクト（HCDプロジェクト）を企画・計画できる能力</t>
  </si>
  <si>
    <t xml:space="preserve">*A2のコンピタンス相当の調査によって収集した定性・定量データを、調査・評価の目的に適した方法で分析し、ユーザーの本質的な欲求、行動、利用状況などの特徴を把握できる能力のこと
*インタビュー発話などの定性データ、アンケート調査などの定量データをもとに分析を行い、ユーザーの本質的な欲求を抽出することが期待される
*さまざまな手法により取得したデータに対して、調査の目的とデータの性質に適した解析手法を用いて分析し、客観性・再現性のある結果を抽出することが期待される
データの例： 
　[定性データ] インタビュー発話データ、操作映像、音声
　[定量データ] 質問紙回答、ライフログ、アクセスログ、操作パフォーマンス系データ（生理計測値、メンタルワークロードなど）
解析法の例：
　[定性的分析] グラウンデッドセオリー法、KJ法、上位下位関係分析、KA法、動線解析
　[定量的分析] 記述統計、推測統計、多変量解析      </t>
  </si>
  <si>
    <t>ユーザーの利用状況や本質的欲求などについて、調査データや分析結果に基づいてモデル（構造）化できる能力のこと
 *モデルとは、複雑なシステムや現実の物事から、その本質（あるいは理想的状態）を抽出し、図や模型、数式などの形式に表現したもの。モデルは、概念モデル・物理モデル・数学モデルなど多数ある
 *A4では現状のモデル化を対象とし、理想的なユーザー体験の構想・提案は対象外（A5へ記載）
 *ユーザーの価値観・日常行動・業務の作業内容など、モデルを使用する目的に応じて、現状の活動・振る舞い・情報などをモデル化することが期待される
 *モデル化にあたっては、ユーザーの現状を、調査データ（A2）および分析結果（A3）などを用いて記述することが期待される
手法・活動・アウトプットの例：ペルソナ、ワークモデル分析、KJ法、カスタマージャーニーマップ(AsIs）、KA法（価値マップ）</t>
  </si>
  <si>
    <t>製品・システム・サービスにおける理想的なユーザー体験を構想・提案できる能力のこと
 *ユーザーの本質的な要求やニーズ特性に基づいて、対象製品やシステムおよびサービスの利用に関するさまざまなタッチポイント（一連の関わり合いの各場面）における、ユーザーの満足をもたらすような理想的なユーザー体験を構想・提案すること
 *A5では理想的なユーザー体験の構想・提案を対象とし、現状のモデル化は対象外（A4 へ記載）
 *理想的なユーザー体験のコンセプトや、対象製品・サービスとユーザー体験との関係をわかりやすく表現し、関係者に説明することが期待される
手法・活動・アウトプットの例：カスタマージャーニーマップ（ToBe）、UXDコンセプトツリー、ストーリーテリング、理想シナリオ、構造化シナリオ法、ユーザーストーリーマッピング</t>
  </si>
  <si>
    <t>所属部署名（実施時）</t>
  </si>
  <si>
    <t>B群で1項目以上</t>
  </si>
  <si>
    <t>ユーザー理解から得られた視点や価値に基づく新たなコンセプトを、関係者に提案し実現に向けて合意をとれる企画提案能力のこと
 *製品・システム・サービス、あるいは事業や研究テーマなどに関わるコンセプトが対象となる。人間中心設計（HCD）視点によるイノベーティブな企画提案のための活動を計画できる能力も含む
 *所属業界や所属組織においてこれまで生み出されなかった新しい概念に対し、調査結果やモデルなどを活用し、アイデアの具現化だけでなく実現へ向けた提案ロジックの構築も期待される
手法・活動・アウトプットの例：ビジネスモデルキャンバス、ビジョン提案型デザイン手法、ピッチ資料、事業企画書、リサーチ分析結果</t>
  </si>
  <si>
    <t>B、C群合わせて3項目以上</t>
  </si>
  <si>
    <t>ユーザー調査データや分析結果および構想・提案したユーザー体験を用い、ユーザー要求仕様として表現できること。また、それらに対し適切な優先順位、評価指標を設定できること
 *具体的なシステムに対する要件定義ではなく、ユーザーが実現したい内容、解決したい課題についての記載が求められる
 *顕在化している要求だけでなく、ユーザーの本質的要求（潜在的要求）についても抽出できていることが期待される
アウトプットの例：ユーザーシナリオ、ユーザー要求仕様書、コンセプトシート、利用品質メトリクス、ペルソナなど</t>
  </si>
  <si>
    <t>記述不要</t>
  </si>
  <si>
    <t>ユーザー要求仕様をもとに、製品・システム・サービスに必要な機能を定義し、それらを要求仕様として表現できる能力のこと
 *ユーザーの要求の定義ではなく、それを受けて製品・システム・サービスを具現化する方向性を示した要求仕様についての記載が求められる
 *各スコープにおける相互の影響や優先順位、実現可能性も含めた、具体的かつ現実的な機能の定義が期待される
 *アクセシビリティに関する要求に優先度を付けた仕様やアクセシビリティガイドラインを適切に活用できることも期待される
アウトプットの例：基本設計書、要求仕様書、ユーザーストーリーマッピング、Design Doc、製品要求仕様書（PRD）</t>
  </si>
  <si>
    <t>製品やシステム、サービスの使用に際し、ユーザーが情報を理解しやすく、またユーザー自身が情報を探しやすくなるような構造を、要求仕様に基づいて設計できる能力のこと
 *ユーザーニーズとコンテンツの属性をもとに適切な情報構造を設計したり、ラベリングの一貫性を持たせたりできることが求められる。Webやアプリに限らず、ユーザーが情報を理解し、必要な情報を見つけられるように、情報構造を設計することが重要である
 *情報構造の設計の意図を持たず、ワイヤーフレームを書いただけでは情報構造の設計能力とは言えないので注意
アウトプットの例：コンテンツインベントリ、サイトマップ、状態遷移フロー、命名規則リスト、類義語リスト、メタデータ仕様書、ナビゲーション設計書、API設計書、メニュー構造、ドキュメントの構造、ワイヤーフレーム、情報アーキテクチャ</t>
  </si>
  <si>
    <t>ユーザー要求仕様・システム要求仕様・情報構造設計をもとに製品・システム・サービスをデザインでき、仕様あるいは実体として表現（視覚化）できる能力のこと
 *デザイン対象となるものとしては、インタフェース、画面遷移、UIガイドライン、物理的な操作インターフェース、LED報知パターン、報知音、取扱説明書などがある
 *仕様あるいは実体として表現（視覚化）できる点にとどまらず、視覚化した内容を適切に説明・資料化し、改善案を提示できることも期待される
アウトプットの例：インタフェース仕様書、ワイヤーフレーム、UIガイドライン、デザインシステム、報知仕様書、取扱説明書、ハードウェアデザイン設計書</t>
  </si>
  <si>
    <t xml:space="preserve">製品・システム・サービスの企画や開発の途中段階で、ユーザーの要求仕様や製品・システム・サービスの要求仕様を、設計案やデザイン案として提示するためのプロトタイプを作成できる能力のこと
 *プロトタイプには、ペーパープロトタイプから詳細プロトタイプまであるが、単なる試作ではなく、各開発フェーズ・目的・作成期間に応じた、適切なプロトタイプの作成が期待される
 *プロトタイプの作成にあたっては、主に、開発初期フェーズや検証フェーズで、短期間かつ迅速なラピッドプロトタイピングを主導することが期待される
 *作成されたプロトタイプを用いた評価によって得られた結果は、製品・システム・サービス要求仕様およびデザイン仕様に反映されることが期待される 
手法・活動・アウトプットの例：コンセプトムービー、各種モックアップ、シミュレーション、アクティングアウト（製品やサービスを使用する場面の寸劇）
</t>
  </si>
  <si>
    <t>製品・システム・サービスの企画や開発の初期段階、または途中段階でユーザーに評価対象を提示することにより、評価対象がユーザーに適しているかどうかを判断するためのテストを適切に実施でき、プロジェクトの目的に応じて、結果を適切に分析できる能力のこと
 *A12は、ユーザーに評価対象を使用・体験してもらい、その結果に基づいて評価する能力を対象とする。ユーザーやその周辺の状況を調査する能力は、A2の対象とする
 *提示する評価対象は、企画や開発の初期段階においては現状の製品や先行する競合製品などが対象となることが多い。これらを先行事例として評価することで問題点を洗い出すことなどを目的として実施される。 開発の途中で実施する場合は、プロトタイプなどその時点での成果物を評価対象とし、ある仮説を検証することなどを目的として実施される
 *プロジェクト全体における評価の目的によって、適切な評価対象を選択することが求められる
 *適用する評価指標や評価基準、実施方法、対象者（ユーザー）、評価メンバーの選定については、各開発フェーズ、ユーザーの利用時（運用）において評価の目的や位置づけに応じて適切に判断・選択することが期待される
 *実施にあたっては、対象者にかかる身体的・心理的負荷や心理的バイアスを理解して、評価課題や評価環境を適切に設定し、対象者に適切な教示を行うことが期待される
 *評価結果は、認知科学などの学術的な知見に基づいて客観的に分析し、次の活動に役立てることが期待される
手法・活動・アウトプットの例：コンセプト受容性評価、αテスト、シナリオの受容性評価、製品・システム・サービスのユーザビリティ評価</t>
  </si>
  <si>
    <t>プロジェクト全体の成果・結果
※メモ参照</t>
  </si>
  <si>
    <t>人間中心設計（HCD）および関連する専門知識を用いて、製品・システム・サービスのユーザビリティ、アクセシビリティ、ユーザーエクスペリエンス、ユーザーインタフェースなどの良し悪しの判断・指摘ができる能力のこと
 *実施にあたっては、認知科学などにおける学術的な理論や法則、アクセシビリティのガイドライン、およびユーザビリティの経験則などに基づいて、客観的に評価を記述できることが期待される
 *適用する評価手法や実施方法、評価メンバーの選定について、評価の目的や開発のフェーズ、ユーザーの利用状況に応じて適切に判断・選択することが期待される
 *ユーザーによる評価実施（A12）の実施前に、予め専門知識に基づく評価を行い、課題をピックアップする場合がある
手法・活動・アウトプットの例：ヒューリスティック法、ウォークスルー法、タスク分析</t>
  </si>
  <si>
    <t>人間中心設計プロセス（HCDプロセス）の組織への導入やそれを実践する体制を構築する企画・計画が立案できる能力のこと
 *HCDプロセスの導入にあたって関係者の同意を取り付けるための交渉力や、継続運用が可能な仕組みを構築できる能力も含める
 *一つのプロジェクトへHCDプロセスを導入した事例は対象外
 *複数のプロジェクトへHCDプロセスを導入し、結果としてプロセスが組織に導入された事例を対象とする
 *マネジメントまたはHCD推進者の立場から、組織のポリシー（理念・戦略・方針・倫理規範など）に沿ったユーザビリティ、アクセシビリティ、ユーザエクスペリエンスの目標を設定し、組織や部門に対して、HCDプロセスの全部あるいは一部を導入する計画を立案することが期待される
 *HCDプロセスの実施にあたり、以下を行うことが期待される。
①導入の対象とする組織に合わせた実施体制を構築し、適用する手法・技法を選択すること
②ガイドラインの策定、ドキュメントの整備、標準化、運用ルールの策定などを行うこと
アウトプットの例：HCDプロセスを社内（あるいは社外）の開発プロセスへ導入する稟議書、提案書
補足：社外の事例とは、申請者がコンサルタントとして支援した組織にHCDプロセスが導入された場合や、ガイドラインが策定された場合などを想定</t>
  </si>
  <si>
    <t>人間中心設計（HCD）に関する教育プログラムを開発できる能力のこと
 *特定の組織や組織の規模に限らず、教育機関などにおけるプログラムやカリキュラムの開発を対象とする
 *教育プログラムは、社内で利用するもの、社外で利用するものの両方を対象とする
 *個別のプロジェクト内でのOJTや自主的な教育・学習活動については対象外とする（OJTや自主的な教育はC3へ記載）
 *HCDプロセス、またはHCDに関する手技法などに関する教育プログラムを開発することが期待される
 *HCDに関する体系的な知識やノウハウが得られる教育プログラムやカリキュラムの開発が期待される
アウトプットの例：HCDに関する教育・研修プログラム、HCDに関する学習教材</t>
  </si>
  <si>
    <t>人間中心設計（HCD）に関する教育や訓練をおこなう機会を設けたり、組織・メンバー・関係者のHCDに関するスキルの向上を支援できる能力のこと
 *適切な人材育成計画を立案し、OJTによる訓練、業務内外の研修、講義、ワークショップ、対話など、HCDを学ぶ機会を作ること
 *教育プログラムの開発は除く（教育プログラムはC2に記載）
 *講師やファシリテーターを担当することにより、組織・部門・プロジェクトメンバー・関係者のHCDに関するスキルを向上させることが期待される
アウトプットの例：申請者が講師やファシリテーターを担当した研修の実施記録、使用した教材、実施結果の報告書など。実施記録には、実施日時、参加人数、場所、実施内容を含む。</t>
  </si>
  <si>
    <t>人間中心設計（HCD）に関する手技法や、方法論を開発できる能力のこと
 *HCDの実践を支援する開発プロセスや開発方法論あるいは手技法の研究/開発、およびHCDの実践に必要なコンピタンスに関わる研究/開発を行い、独自の整理・体系化・一般化に基づき新たな手法化、方法論化を行うこと
 *独自の研究に留まらず、組織内外への積極的な公表やドキュメント化など、成果を外部化することが期待される
手法・活動・アウトプットの例：NEM法、UXカーブ法、SEPIA法、開発した手法が掲載された社内外のメディア（論文、雑誌、Web媒体など）</t>
  </si>
  <si>
    <t>目的に応じて、伝える相手に適切に意図が伝わる文書、ドキュメントを作成できる能力のこと
 *適切なドキュメント構成、および、適切な文章表現を行うことが期待される</t>
  </si>
  <si>
    <t>HCDプロジェクトにおいて、チームを形成し、メンバー間の連携を支援・促進できる能力のこと</t>
  </si>
  <si>
    <t>相手が納得・理解できるよう、活動成果や自身の考えをわかりやすく適切に伝えることのできる能力のこと
 *ゴール設定、参加ステークホルダーの決定と参集、ストーリーデザイン、資料作成（構成、レイアウト、テキスト、図版など）、実際のプレゼンテーション、質疑応対、フォローなどを適切に行うことが期待される</t>
  </si>
  <si>
    <t>人間中心設計プロジェクト（HCDプロジェクト）を実施する際に行われるさまざまな活動を、円滑に・容易にできるよう支援するとともに、ステークホルダー（関係者）の参加を促進したり議論・検討の過程のかじ取りを行うことのできる能力のこと
 *プロジェクトにおける会議やワークショップのような複数の人々による問題解決、アイデア創造、合意形成、教育・学習など、HCDに関する目的を達成するために実施する活動において、ファシリテーターとして適切なかじ取りを行うことが期待される</t>
  </si>
  <si>
    <t>求められる
記入内容</t>
  </si>
  <si>
    <t>Ｃ：導入推進コンピタンス</t>
  </si>
  <si>
    <t>（1）目的と対象
・HCDプロジェクトを企画するにあたり、プロジェクト企画能力の観点から、HCDを適用した目的（なぜHCDを適用したのか）を記述してください。
・HCDプロジェクトの対象として、企画したプロジェクトの概要や特徴を具体的に記述してください。</t>
  </si>
  <si>
    <t>C1. HCD適用・導入設計能力</t>
  </si>
  <si>
    <t>（2）体制と実施内容
・HCDプロジェクト企画提案における体制と、その中で申請者が担当した役割を具体的に記述してください。
・HCDプロジェクトの実現に向けて、申請者が実施した取り組みを具体的に記述してください。</t>
  </si>
  <si>
    <t>人間中心設計プロセスの組織への導入やそれを実践する体制に関する企画・計画が立案できる能力</t>
  </si>
  <si>
    <t>（3）工夫とアウトプット
・HCDプロジェクトを企画する際に工夫した点を記述してください。例えば、要件や前提条件の整理、ゴールやプロセス、アクティビティ、成果物、チーム構成などを定義する際に工夫した点について記述してください。
・申請者が作成したアウトプットと、そのアウトプットが後続の工程にどのようにつながったかを記述してください。</t>
  </si>
  <si>
    <t xml:space="preserve">人間中心設計プロセスの組織への導入や、それを実践する体制に関する企画・計画の立案のために行った活動について記述する必要がある
</t>
  </si>
  <si>
    <t>（1）対象
・HCDプロジェクトにおいて、申請者が管理の対象としたリソース（予算、人員、期間など）を記述してください。</t>
  </si>
  <si>
    <t>（2）工夫
・HCDプロジェクト調整・推進を行う際に工夫した点を記述してください。
　例えば、関係部門やチーム、クライアントとの調整、リソース（予算・人員）の管理、スケジュールやリスクの調整など、HCDプロジェクトを調整・推進するうえで特に工夫した点を具体的に記述してください。</t>
  </si>
  <si>
    <t>（3）アウトプットと得られた成果
・申請者が作成したアウトプットと、申請者の調整・推進によって得られた成果を記述してください。</t>
  </si>
  <si>
    <t>C群で1項目以上</t>
  </si>
  <si>
    <t>（1）対象
・申請者が運営を担当したHCDプロジェクトのチーム構成、体制、および運営期間を記述してください。</t>
  </si>
  <si>
    <t>（2）工夫
・チーム運営で工夫した点を記述してください。例えば、HCDプロジェクトの課題や目標をチームで共有する方法や、メンバー間のコミュニケーションに配慮した取り組みなど、チームやメンバーが能力を発揮できるように行った工夫を具体的に記述してください。</t>
  </si>
  <si>
    <t>（3）アウトプットと得られた成果
・申請者が作成したアウトプットと、申請者のチーム運営によって、得られた成果を記述してください。</t>
  </si>
  <si>
    <t>（1）目的と調査・評価設計の対象
・調査や評価の実施計画を立てるにあたり、その設計が必要とされた背景や目的を記述してください。
・調査・評価の設計を行った対象（プロダクト、サービス、画面など）の範囲やバリエーションを記述してください。</t>
  </si>
  <si>
    <t>（2）体制と実施内容
・調査・評価設計における体制と、その中で申請者が担当した役割を具体的に記述してください。
・調査・評価の目的に対して、どのような方法を選択したのか、その背景や理由を含めて、一連のプロセスを記述してください。</t>
  </si>
  <si>
    <t>（3）工夫とアウトプット
・調査・評価の計画を設計する際に工夫した点を記述してください。例えば、プロジェクトの課題や利用者視点での課題をどのように把握し、どのように設計に反映したのかなど、工夫した点を具体的に記述してください。
・申請者のアウトプットと、そのアウトプットが後続の工程にどのようにつながったかを記述してください。</t>
  </si>
  <si>
    <t>（1）目的とユーザー調査の対象
・ユーザー調査を実施する必要が生じた背景や目的を記述してください。
・ユーザー調査の対象者（利用者）の属性（範囲、特性、バリエーションなど）を記述してください。</t>
  </si>
  <si>
    <t>（2）体制と実施内容
・調査計画に沿って実施したユーザー調査について、実施体制と申請者の役割を記述してください。あわせて、実施場所、対象人数、所要時間、実施環境を具体的に記述してください。
・ユーザー調査の実施にあたり、調べたいことや把握したい内容をどのように整理・取捨選択し、その結果をどのように反映して実査の流れを組み立てたかを、一連のプロセスとして記述してください。</t>
  </si>
  <si>
    <t>（3）工夫とアウトプット
・ユーザー調査の実施にあたり、調査の目的に即して工夫した点を記述してください。
・申請者のアウトプットと、そのアウトプットが後続の工程にどのようにつながったかを記述してください。活動の実施時点で確認できた成果がある場合は、その内容も記述してください。</t>
  </si>
  <si>
    <t>C2. 教育プログラム開発能力</t>
  </si>
  <si>
    <t>（1）目的と分析の対象
・データ分析を実施する必要が生じた背景や目的を記述してください。
・分析対象とした調査データの範囲や特性、バリエーションを記述してください。</t>
  </si>
  <si>
    <t>（2）体制と実施内容
・データ分析を行った体制と、その中で申請者が担当した役割を具体的に記述してください。
・データ分析にあたり、対象とする調査データを選定した理由と、そのデータをどのように分析したかを、一連のプロセスとして記述してください。</t>
  </si>
  <si>
    <t>社内外の組織や教育機関などを対象に、HCDに関する教育プログラムやカリキュラムを開発できる能力のこと</t>
  </si>
  <si>
    <t>（3）工夫とアウトプット
・データ分析を行う際に工夫した点を記述してください。例えば、調査の目的やデータの性質に適した分析方法の選定、データ分析の客観性や再現性を担保するための工夫などについて具体的に記述してください。
・申請者のアウトプットと、そのアウトプットが後続の工程にどのようにつながったかを記述してください。活動の実施時点で確認できた成果がある場合は、その内容も記述してください。</t>
  </si>
  <si>
    <t>（1）目的とモデル化の対象
・モデル化を実施する必要が生じた背景や目的を記述してください。
・モデル化したユーザーの利用状況、行動、業務などの対象範囲やバリエーションを記述してください。</t>
  </si>
  <si>
    <t>（2）体制と実施内容
・モデル化を行った体制と、その中で申請者が担当した役割を具体的に記述してください。
・現状のモデル化にあたり、どのようなデータ分析結果を用いたのか、その結果を選定した理由と、どのように活用して現状のモデル化を行ったのかを、一連のプロセスとして記述してください。</t>
  </si>
  <si>
    <t xml:space="preserve">開発した教育プログラムの内容、効果について記述する必要がある
※個別のプロジェクト内でのOJTや自主的な教育・学習活動については対象外となるため注意すること
</t>
  </si>
  <si>
    <t>（3）工夫とアウトプット
・現状のモデル化を行う際に工夫した点を記述してください。例えば、どのようなシーンを対象とし、どのような手法を選択し、どのようにデータ分析結果を活用したのかなどについて具体的に記述してください。
・申請者のアウトプットと、そのアウトプットが後続の工程にどのようにつながったかを記述してください。この段階で成果が得られた場合は、その内容も記述してください。</t>
  </si>
  <si>
    <t>プロジェクトの目的・
実践フェーズ</t>
  </si>
  <si>
    <t>（1）目的と構想の対象
・理想的なユーザー体験の構想・提案を行う必要が生じた背景や目的を記述してください。
・理想的なユーザー体験を構想・提案したシステム、画面、フローなどの範囲やバリエーションを記述してください。</t>
  </si>
  <si>
    <t>（2）体制と実施内容
・理想的なユーザー体験の構想・提案を行った体制と、その中で申請者が担当した役割を具体的に記述してください。
・理想的なユーザー体験の構想・提案にあたり、どのような「現状モデル」を用いたのか、そのモデルを選定した理由と、どのように活用して理想的なユーザー体験の構想・提案を行ったのかを、一連のプロセスとして記述してください。</t>
  </si>
  <si>
    <t>（3）工夫とアウトプット
・理想的なユーザー体験の構想・提案を行う際に工夫した点を記述してください。例えば、現状モデルの活用の工夫や、構想・提案の内容の伝え方の工夫などについて具体的に記述してください。
・申請者のアウトプットと、そのアウトプットが後続の工程にどのようにつながったかを記述してください。この段階で成果が得られた場合は、その内容も記述してください。</t>
  </si>
  <si>
    <t>（1）企画の目的と対象範囲
・企画提案の目的や、その根拠となったユーザーの行動や要望を記述してください。
・企画提案の対象とした製品・システム・サービスなどのコンセプトと、提案に含めた範囲やバリエーションを記述してください。</t>
  </si>
  <si>
    <t>（2）体制と実施内容
・企画提案を行った体制と、その中で申請者が担当した役割を具体的に記述してください。
・企画提案にあたり、根拠とした情報（調査結果やユーザー体験など）と、それらを選定した理由、さらにそれらをもとにどのように企画提案を組み立てたのかを、一連のプロセスとして記述してください。</t>
  </si>
  <si>
    <t>（3）工夫とアウトプット
・企画提案を行う際に、アイデアの具現化や提案ロジックの構築などで工夫した点を記述してください。
・申請者のアウトプットと、その提案（アウトプット）がどのような結果や成果につながったかを記述してください。</t>
  </si>
  <si>
    <t>商品開発（システム、サービス、コンテンツ）</t>
  </si>
  <si>
    <t>（1）目的と要求仕様の作成対象
・ユーザー要求仕様を作成する必要が生じた背景や目的を記述してください。
・ユーザー要求仕様を作成した対象（システム、画面、フローなどの範囲やバリエーション）を記述してください。</t>
  </si>
  <si>
    <t>（2）体制と実施内容
・ユーザー要求仕様を作成した体制と、その中で申請者が担当した役割を具体的に記述してください。
・ユーザー要求仕様の作成にあたり、どのような調査結果やユーザー体験の構想などを根拠としたのか、その根拠を選定した理由と、それをもとにどのようにユーザー要求を定義したのかを、一連のプロセスとして記述してください。</t>
  </si>
  <si>
    <t>C3.人材育成能力</t>
  </si>
  <si>
    <t>（3）工夫とアウトプット
・ユーザー要求仕様を作成する際に工夫した点を記述してください。例えば、調査結果からユーザーの本質的な要求を抽出する工夫、ユーザーが実現したいことや解決したい課題を明確にする工夫、要求の優先順位や達成度を評価する指標の設定などの観点から、具体的に記述してください。
・申請者のアウトプットと、そのアウトプットが後続の工程にどのようにつながったかを記述してください。この段階で成果が得られた場合は、その内容も記述してください。</t>
  </si>
  <si>
    <t>事前調査（市場調査、フィージビリティ）</t>
  </si>
  <si>
    <t>該当するものに〇</t>
  </si>
  <si>
    <t>（1）目的と要求仕様の作成対象
・製品・システム・サービスの要求仕様を作成する必要が生じた背景や目的を記述してください。
・要求仕様を作成した対象（システム、画面、フローなどの範囲やバリエーション）を記述してください。</t>
  </si>
  <si>
    <t xml:space="preserve">人材育成計画を立案し、OJTによる訓練、業務内外の研修、講義、ワークショップ、対話など、人間中心設計を学ぶ機会を作ることや、講師やファシリテーターを担当したことなどについて記述する必要がある
</t>
  </si>
  <si>
    <t>（2）体制と実施内容
・製品・システム・サービスの要求仕様を作成した体制と、その中で申請者が担当した役割を具体的に記述してください。
・要求仕様の作成にあたり、どのようなユーザー要求仕様を根拠としたのか、その根拠を選定した理由と、それをもとにどのように製品・システム・サービスの要求を定義したのかを、一連のプロセスとして記述してください。</t>
  </si>
  <si>
    <t>（3）工夫とアウトプット
・製品・システム・サービスの要求仕様を作成する際に工夫した点を記述してください。例えば、ユーザー要求を実現するために必要な機能を具体化する工夫、機能間の相互影響や技術的・運用上の制約を踏まえた優先順位づけ、実現可能性の検討などの観点から、具体的に記述してください。
・申請者のアウトプットと、そのアウトプットが後続の工程にどのようにつながったかを記述してください。この段階で成果が得られた場合は、その内容も記述してください。</t>
  </si>
  <si>
    <t>（1）目的と情報構造の設計対象
・情報構造の設計を行う必要が生じた背景や目的を記述してください。
・情報構造を設計した対象（システム、画面、フローなどの範囲やバリエーション）を記述してください。</t>
  </si>
  <si>
    <t>（2）体制と実施内容
・情報構造を設計した体制と、その中で申請者が担当した役割を具体的に記述してください。
・情報構造の設計にあたり、どのような根拠をもとに構造を組み立てたのか、その根拠を選定した理由や判断のプロセスを含めて、一連の流れとして記述してください。</t>
  </si>
  <si>
    <t>（3）工夫とアウトプット
・情報構造を設計する際に工夫した点を記述してください。例えば、ユーザーの理解しやすさや探しやすさ、情報の優先順位づけ、実現可能性、今後のサービス拡大への対応などの観点から記述してください。
・申請者のアウトプットと、そのアウトプットが後続の工程にどのようにつながったかを記述してください。この段階で成果が得られた場合は、その内容も記述してください。</t>
  </si>
  <si>
    <t>（1）目的とデザイン仕様作成の対象
・デザイン仕様を作成する必要が生じた背景や目的を記述してください。
・デザイン仕様を作成した対象（システム、画面、フローなどの範囲やバリエーション）を記述してください。</t>
  </si>
  <si>
    <t>（2）体制と実施内容
・デザイン仕様を作成した体制と、その中で申請者が担当した役割を具体的に記述してください。
・デザイン仕様の作成にあたり、ユーザー要求仕様・システム要求仕様・情報構造設計など、どの要素を根拠としたのか、その根拠を選定した理由と、それをもとにどのようにデザイン仕様を作成したのかを、一連のプロセスとして記述してください。</t>
  </si>
  <si>
    <t>（3）工夫とアウトプット
・デザイン仕様を作成する際に工夫した点を記述してください。例えば、仕様や実体としての表現（視覚化）、プレゼンテーション、資料化、改善案の提示など、対象・アウトプットに応じて工夫した点を記述してください。
・申請者のアウトプットと、そのアウトプットが後続の工程にどのようにつながったかを記述してください。この段階で成果が得られた場合は、その内容も記述してください。</t>
  </si>
  <si>
    <t>（1）目的とプロトタイピングの対象
・プロトタイピングを実施する必要が生じた背景や目的を記述してください。
・プロトタイピングを実施した対象（システム、画面、フローなどの範囲やバリエーション）を記述してください。</t>
  </si>
  <si>
    <t>（2）体制と実施内容
・プロトタイピングを実施した体制と、その中で申請者が担当した役割を具体的に記述してください。
・プロトタイピングの実施にあたり、ユーザー要求仕様や製品・システム・サービスの要求仕様など、どの要素を根拠や前提としたのか、その根拠を選定した理由と、それをもとにどのようにプロトタイピングを実施したのかを、一連のプロセスとして記述してください。</t>
  </si>
  <si>
    <t>（3）工夫とアウトプット
・プロトタイプを作成する際に工夫した点を記述してください。例えば、ユーザー要求仕様や製品・システム・サービスの要求仕様を仮説として検証するために、仕様の見せ方や表現方法を工夫した点などを記述してください。
・申請者のアウトプットと、そのアウトプットが後続の工程にどのようにつながったかを記述してください。この段階で成果が得られた場合は、その内容も記述してください。</t>
  </si>
  <si>
    <t>（1）目的と評価の対象
・ユーザーによる評価を実施する必要が生じた背景や目的を記述してください。
・ユーザーに評価してもらった対象（システム、画面、フローなどの範囲やバリエーション）を記述してください。</t>
  </si>
  <si>
    <t>（2）体制と実施内容
・ユーザーによる評価の実施体制と、その中で申請者が担当した役割を具体的に記述してください。あわせて、実施場所、対象人数、1回あたりの所要時間、実施期間を記述してください。
・ユーザーによる評価の実施にあたり、評価指標や評価基準、実施方法、対象者（ユーザー）、評価メンバーの選定などを適切に行うための根拠や前提を記述してください。
・また、それらの根拠や前提を選んだ理由や、それをもとにどのような判断を行い、どのように評価を組み立てたのかを、一連のプロセスとして記述してください。</t>
  </si>
  <si>
    <t>C4. 手法・方法論開発能力</t>
  </si>
  <si>
    <t>（3）工夫とアウトプット
・ユーザーによる評価を実施する際に工夫した点を記述してください。例えば、対象者（ユーザー）にかかる身体的・心理的負荷の軽減や、心理的バイアスへの対応などの観点から記述してください。
・ユーザーによる評価のアウトプットを、どのように客観的に分析しフィードバックしたか、またその結果を後続の工程にどのようにつなげたかを記述してください。この段階で成果が得られた場合は、その内容も記述してください。</t>
  </si>
  <si>
    <t>（1）目的と評価の対象
・専門知識に基づく評価を実施する必要が生じた背景や目的を記述してください。
・専門知識に基づいて評価した対象（システム、画面、フローなどの範囲やバリエーション）を記述してください。</t>
  </si>
  <si>
    <t>（2）体制と実施内容
・専門知識に基づく評価を実施した体制と、その中で申請者が担当した役割を具体的に記述してください。
・専門知識に基づく評価の実施にあたり、評価手法や実施方法、評価メンバーの選定などを適切に行うための根拠や前提を記述してください。
・また、それらの根拠や前提を選んだ理由や、それをもとにどのように評価を組み立てたのかを、一連のプロセスとして記述してください。</t>
  </si>
  <si>
    <t>企画・要件</t>
  </si>
  <si>
    <t>（3）工夫とアウトプット
・専門知識を用いて評価を実施する際、客観的に評価するために工夫した点を記述してください。
・専門知識による評価のアウトプットをどのようにまとめ、どのようにフィードバックして後続の工程につなげたかを記述してください。活動の実施時点で確認できた成果がある場合は、その内容も記述してください。</t>
  </si>
  <si>
    <t>人間中心設計に関する手技法や、方法論を開発できる能力</t>
  </si>
  <si>
    <t>（1）目的とプロセスの適用対象
・HCDプロセスの適用・導入を行う必要が生じた背景や目的を記述してください。
・HCDプロセスを適用・導入した対象（組織、チームなど）を記述してください。</t>
  </si>
  <si>
    <t>（2）体制と実施内容
・HCDプロセスの適用・導入計画を立案した体制と、その中で申請者が担当した役割を具体的に記述してください。
・HCDプロセスを組織に導入するにあたり、組織内の背景や前提を踏まえて、どのようなプロセスで進めたのかを、一連の流れとして記述してください。</t>
  </si>
  <si>
    <t>（3）工夫とアウトプット
・HCDプロセスの適用・導入計画を立案・実行する際に工夫した点を記述してください。例えば、実施体制の構築、適用する手法の選定、ガイドラインの策定などの観点から記述してください。
・申請者のアウトプットと、その成果が後続のプロジェクト推進にどのような影響を与えたかを記述してください。</t>
  </si>
  <si>
    <t>開発した手法・技法・方法論の内容、開発時の工夫、活用方法、および得られた効果を記述する必要がある</t>
  </si>
  <si>
    <t>（1）目的と教育プログラムの適用対象
・教育プログラムを開発する必要が生じた背景や目的を記述してください。
・開発した教育プログラムの適用範囲として想定した対象（組織、チームなど）や場面を記述してください。</t>
  </si>
  <si>
    <t>（2）体制と実施内容
・教育プログラムを開発した体制と、その中で申請者が担当した役割を具体的に記述してください。
・教育プログラムを開発する上で、教育の対象となる組織、チーム、メンバーの背景や前提を踏まえ、どのようなプロセスで進めたのかを、一連の流れとして記述してください。</t>
  </si>
  <si>
    <t>（3）工夫とアウトプット
・教育プログラムを開発する際に工夫した点を記述してください。例えば、カリキュラム設計や学習教材の内容・構成、学習プロセスの設計などの観点から記述してください。
・申請者のアウトプットと、そのアウトプットがどのように活用されたかを記述してください。</t>
  </si>
  <si>
    <t>（1）目的と育成対象
・HCDに関する人材育成を実施する必要が生じた背景や目的を記述してください。
・育成の対象（組織、チームなど）を記述してください。</t>
  </si>
  <si>
    <t>（2）体制と実施内容
・人材育成を実施した体制と、その中で申請者が担当した役割を具体的に記述してください。
・HCDに関する人材育成を実践する上で、育成の対象となる組織、チーム、メンバーの背景や前提を踏まえ、どのようなプロセスで進めたのかを、一連の流れとして記述してください。</t>
  </si>
  <si>
    <t>（3）工夫とアウトプット
・人材育成を実施する際に工夫した点を記述してください。例えば、講演やファシリテーションの実施などの場面における工夫について記述してください。
・申請者が作成・使用した教材や実施記録などのアウトプットと、人材育成によって得られた成果を具体的に記述してください。</t>
  </si>
  <si>
    <t>（1）開発の目的と想定した適用範囲
・HCDに関する手法・方法論を開発する必要が生じた背景や目的を記述してください。
・開発した手法・方法論の適用範囲として想定した対象（組織、チームなど）や場面を記述してください。</t>
  </si>
  <si>
    <t>設計・デザイン・開発</t>
  </si>
  <si>
    <t>（2）体制と実施内容
・手法を開発した体制と、その中で申請者が担当した役割を具体的に記述してください。
・手法の開発にあたり、制約となった条件などを踏まえ、どのようなプロセスで開発を進めたのかを、一連の流れとして記述してください。</t>
  </si>
  <si>
    <t>（3）工夫とアウトプット
・手法を開発する際に工夫した点を記述してください。例えば、開発プロセスの設計や手法・方法論の社内外への公開・共有の工夫などの観点から記述してください。
・申請者のアウトプット（新たに開発した手法・技法・方法論など）と、そのアウトプットがどのように活用されたのかを記述してください。</t>
  </si>
  <si>
    <t>(1)アウトプット、成果/効果などを含む自由記載</t>
  </si>
  <si>
    <t>ユーザー検証</t>
  </si>
  <si>
    <t>L: テクニカルコミュニケーション能力</t>
  </si>
  <si>
    <t>L1: 文書作成能力</t>
  </si>
  <si>
    <t>運用・サポート</t>
  </si>
  <si>
    <t xml:space="preserve">目的に応じて、伝える相手に適切に意図が伝わる文書、ドキュメントを作成できる能力
</t>
  </si>
  <si>
    <t>その文書を作成した目的、アウトプット、成果/効果について記述する必要がある</t>
  </si>
  <si>
    <t>加点項目</t>
  </si>
  <si>
    <t>HCDに関するコンサルティング</t>
  </si>
  <si>
    <t>商品開発（システム、サービス、コンテンツなど）</t>
  </si>
  <si>
    <t>L2: コミュニケーション能力</t>
  </si>
  <si>
    <t xml:space="preserve">相手が納得・理解できるよう、活動成果や自身の考えをわかりやすく適切に伝えることのできる能力
</t>
  </si>
  <si>
    <t xml:space="preserve">そのコミュニケーションのための活動を行った目的、アウトプット、成果/効果について記述する必要がある
</t>
  </si>
  <si>
    <t>プロセス開発（組織、運用、ガイドラインなど）</t>
  </si>
  <si>
    <t>L3: ファシリテーション能力</t>
  </si>
  <si>
    <t xml:space="preserve">HCDに関するプロジェクトを実施する際に行われる様々な活動を、円滑に・容易にできるよう支援するとともに、ステークホルダー（関係者）の参加を促進したり議論・検討の過程のかじ取りを行うことのできる能力
</t>
  </si>
  <si>
    <t>そのファシリテーションを行った目的、アウトプット、成果/効果について記述する必要がある</t>
  </si>
  <si>
    <t>教育・啓蒙</t>
  </si>
  <si>
    <t>HCDに関する研究</t>
  </si>
  <si>
    <t>人間特性</t>
  </si>
  <si>
    <t>設計／評価手法、ツール</t>
  </si>
  <si>
    <t>UI提案、先行技術開発</t>
  </si>
  <si>
    <t>その他</t>
  </si>
  <si>
    <t>自由形式で記載</t>
  </si>
  <si>
    <t>あなたの担当した業務</t>
  </si>
  <si>
    <t>コンサルティング</t>
  </si>
  <si>
    <t>研究開発</t>
  </si>
  <si>
    <t>調査・企画</t>
  </si>
  <si>
    <t>デザイン・設計</t>
  </si>
  <si>
    <t>評価・品質管理</t>
  </si>
  <si>
    <t>マネジメント</t>
  </si>
  <si>
    <t>受験番号</t>
  </si>
  <si>
    <t>文字数</t>
  </si>
  <si>
    <t>※このシートの記入、提出は任意です。記述候補となるコンピタンスの整理に活用してください</t>
  </si>
  <si>
    <t>［使い方］
・この表は、実施した活動・手法と関連コンピタンスを整理するためのものです。
・実施した活動・手法がある列の4行目で「○」を選択してください。下の表に、代表的な関連コンピタンスが自動表示されます。
・手法・技法の実施や成果物の作成だけで、コンピタンスを発揮したと判断されるわけではありません。活動の目的、申請者の役割、実施内容、工夫、アウトプットおよび成果を具体的に説明できるか確認してください。
・表示された項目は記述候補であり、コンピタンスの発揮を認定するものではありません。</t>
  </si>
  <si>
    <t>活動・手法・アウトプットの例</t>
  </si>
  <si>
    <t>・調査・評価の企画立案書、提案書などの作成</t>
  </si>
  <si>
    <t xml:space="preserve"> ・インタビューの実施
例：半構造化インタビュー、文脈的インタビュー
 ・ユーザー観察の実施
例：行動観察、エスノグラフィー</t>
  </si>
  <si>
    <t>・ユーザーや市場に関するデータ収集、分析の実施
収集するデータの例
 [定量データ] アクセスログ、質問紙回答、ライフログ、操作パフォーマンス系データ（生理計測値、メンタルワークロードなど）
 [質的データ] インタビュー発話データ、操作映像、音声
データ解析方法の例
 [定量的分析] 記述統計、推測統計、多変量解析
 [定性的分析] グラウンデッドセオリー法、KJ法、上位下位関係分析、KA法、動線解析</t>
  </si>
  <si>
    <t>・ユーザーの現状をモデル化・可視化する活動の実施や、その成果物の作成
例：ペルソナ、ワークモデル分析、KJ法、カスタマージャーニーマップ（As-Is：現状）、KA法（価値マップ）</t>
  </si>
  <si>
    <t>・理想的なユーザー体験をモデル化・可視化する活動の実施や、その成果物の作成
例：カスタマージャーニーマップ（To-Be：理想の状態）、UXDコンセプトツリー、ストーリーテリング、理想シナリオ、構造化シナリオ法、ユーザーストーリーマッピング</t>
  </si>
  <si>
    <t>・新製品・新規事業の企画提案にあたり、関係者への説明に用いる資料の作成
例：ビジネスモデルキャンバス、ビジョン提案型デザイン手法、ピッチ資料、事業企画書、リサーチ分析結果
※この項目では、資料の作成だけでなく、その資料を活用して関係者に提案し、実現に向けた合意を得た活動を対象とします。</t>
  </si>
  <si>
    <t>・ユーザー要求をモデル化・可視化する活動の実施や、その成果物の作成
例：ユーザーシナリオ、ユーザー要求仕様書、コンセプトシート、利用品質メトリクス</t>
  </si>
  <si>
    <t>・ 製品、システム、サービスの要求仕様を可視化したアウトプットの作成
例：基本設計書、要求仕様書、ユーザーストーリーマッピング、Design Doc、製品要求仕様書（PRD）</t>
  </si>
  <si>
    <t>・ 製品、システム、サービスの情報設計を可視化したアウトプットの作成
例：コンテンツインベントリ、サイトマップ、状態遷移フロー、命名規則リスト、類義語リスト、メタデータ仕様書、ナビゲーション設計書、API設計書、メニュー構造、ドキュメントの構造、ワイヤーフレーム</t>
  </si>
  <si>
    <t>・デザインの仕様を可視化したアウトプットの作成
例：インタフェース仕様書、ワイヤーフレーム、UIガイドライン、デザインシステム</t>
  </si>
  <si>
    <t>・ユーザーに対して仕様、設計、デザインなどのアイデアを提示するためのプロトタイプの作成
例：コンセプトムービー、各種モックアップ、シミュレーション、アクティングアウト（製品やサービスを使用する場面の寸劇）</t>
  </si>
  <si>
    <t>・ユーザーに製品・サービスなどを提示して行う評価の実施
例：コンセプト受容性評価、αテスト、シナリオの受容性評価、製品・システム・サービスのユーザビリティ評価</t>
  </si>
  <si>
    <t>・申請者自身の専門知識に基づく評価の実施
例：ヒューリスティック法、ウォークスルー法、タスク分析</t>
  </si>
  <si>
    <t>実施したことのあるものに○→</t>
  </si>
  <si>
    <t>注意：機密情報、受験者や所属先を特定できる情報、個人情報は記入しないでください。</t>
  </si>
  <si>
    <t>注意：A群・B群・C群で記述するコンピタンス項目は、プロジェクトごとに（1）～（3）のすべてを、各セル50文字以上500文字以下で記述してください。
いずれかが未記入、または文字数の条件を満たしていない場合、そのプロジェクトの該当するコンピタンス項目は審査対象外となります。 
15行目は文字数条件の確認用で、該当するコンピタンス項目の中で最も多く記述されたセルの記述文字数が表示されます。審査結果を示すものではありません。</t>
  </si>
  <si>
    <t>注意：審査書類は、受験者自身が独力で作成してください。作成した審査書類について、他者からアドバイスを受けることも控えてください。</t>
  </si>
  <si>
    <t>記入項目数</t>
  </si>
  <si>
    <t>プロジェクト数</t>
  </si>
  <si>
    <t>A群</t>
  </si>
  <si>
    <t>B群</t>
  </si>
  <si>
    <t>C群</t>
  </si>
  <si>
    <t>B群＋C群</t>
  </si>
  <si>
    <t>L群</t>
  </si>
  <si>
    <r>
      <t>　</t>
    </r>
    <r>
      <rPr>
        <sz val="11"/>
        <color rgb="FF222222"/>
        <rFont val="Meiryo UI"/>
        <family val="3"/>
        <charset val="128"/>
      </rPr>
      <t>ウェブサイトの「審査書類の書き方」を十分に確認した上で、正確かつ慎重に記入してください。</t>
    </r>
  </si>
  <si>
    <r>
      <rPr>
        <sz val="11"/>
        <rFont val="Meiryo UI"/>
        <family val="3"/>
        <charset val="128"/>
      </rPr>
      <t>　</t>
    </r>
    <r>
      <rPr>
        <u/>
        <sz val="11"/>
        <color rgb="FF1155CC"/>
        <rFont val="Meiryo UI"/>
        <family val="3"/>
        <charset val="128"/>
      </rPr>
      <t>https://www.hcdnet.org/certified/exam-document-guide</t>
    </r>
  </si>
  <si>
    <t>　審査では、提出された書類を基に、申請者が他の場面でも同様にコンピタンスを発揮できるかを客観的に判断します。</t>
    <phoneticPr fontId="1"/>
  </si>
  <si>
    <t>　※「コンピタンス記述書」について、A群・B群・C群で記述するコンピタンス項目は、プロジェクトごとに（1）～（3）のすべてを、各セル50文字以上500文字以下で記述してください。
　　　いずれかが未記入、または文字数の条件を満たしていない場合、そのプロジェクトの該当するコンピタンス項目は審査対象外となります。</t>
    <phoneticPr fontId="1"/>
  </si>
  <si>
    <t>　実績を記述する際は、以下の例のように、商品名や所属団体名などを一般化して表記してください。</t>
    <phoneticPr fontId="1"/>
  </si>
  <si>
    <t>●「プロジェクト全体概要」のうち、「所属機関名」「所属部署名」を除く欄に、機密情報、受験者や所属先を特定できる情報、個人情報を記載した場合、該当するプロジェクトは審査対象外となります。
　　URLやメールアドレスも、これらの情報に該当する場合は記載しないでください。</t>
    <phoneticPr fontId="1"/>
  </si>
  <si>
    <t>● A群・B群・C群で記述するコンピタンス項目は、プロジェクトごとに（1）～（3）のすべてを、各セル50文字以上500文字以下で記述してください。
　いずれかが未記入、または文字数の条件を満たしていない場合、そのプロジェクトの該当するコンピタンス項目は審査対象外となります。</t>
    <phoneticPr fontId="1"/>
  </si>
  <si>
    <r>
      <t xml:space="preserve">活動・プロジェクト名
</t>
    </r>
    <r>
      <rPr>
        <sz val="10"/>
        <color theme="1"/>
        <rFont val="Meiryo UI"/>
        <family val="3"/>
        <charset val="128"/>
      </rPr>
      <t>※メモ参照</t>
    </r>
  </si>
  <si>
    <r>
      <t xml:space="preserve">背景
</t>
    </r>
    <r>
      <rPr>
        <sz val="10"/>
        <color theme="1"/>
        <rFont val="Meiryo UI"/>
        <family val="3"/>
        <charset val="128"/>
      </rPr>
      <t>※メモ参照</t>
    </r>
  </si>
  <si>
    <r>
      <t xml:space="preserve">対象
</t>
    </r>
    <r>
      <rPr>
        <sz val="10"/>
        <color rgb="FF000000"/>
        <rFont val="Meiryo UI"/>
        <family val="3"/>
        <charset val="128"/>
      </rPr>
      <t>※メモ参照</t>
    </r>
  </si>
  <si>
    <r>
      <t xml:space="preserve">課題
</t>
    </r>
    <r>
      <rPr>
        <sz val="10"/>
        <color theme="1"/>
        <rFont val="Meiryo UI"/>
        <family val="3"/>
        <charset val="128"/>
      </rPr>
      <t>※メモ参照</t>
    </r>
  </si>
  <si>
    <r>
      <t xml:space="preserve">目的・ゴール
</t>
    </r>
    <r>
      <rPr>
        <sz val="10"/>
        <color theme="1"/>
        <rFont val="Meiryo UI"/>
        <family val="3"/>
        <charset val="128"/>
      </rPr>
      <t>※メモ参照</t>
    </r>
  </si>
  <si>
    <r>
      <t xml:space="preserve">開始年月
</t>
    </r>
    <r>
      <rPr>
        <sz val="10"/>
        <color rgb="FF000000"/>
        <rFont val="Meiryo UI"/>
        <family val="3"/>
        <charset val="128"/>
      </rPr>
      <t>※メモ参照</t>
    </r>
  </si>
  <si>
    <r>
      <t xml:space="preserve">終了年月
</t>
    </r>
    <r>
      <rPr>
        <sz val="10"/>
        <color theme="1"/>
        <rFont val="Meiryo UI"/>
        <family val="3"/>
        <charset val="128"/>
      </rPr>
      <t>※メモ参照</t>
    </r>
  </si>
  <si>
    <r>
      <t xml:space="preserve">プロジェクト体制
</t>
    </r>
    <r>
      <rPr>
        <sz val="10"/>
        <color rgb="FF000000"/>
        <rFont val="Meiryo UI"/>
        <family val="3"/>
        <charset val="128"/>
      </rPr>
      <t>※メモ参照</t>
    </r>
  </si>
  <si>
    <r>
      <t xml:space="preserve">活動歴を証明できる方
</t>
    </r>
    <r>
      <rPr>
        <b/>
        <sz val="11"/>
        <color rgb="FFFF0000"/>
        <rFont val="Meiryo UI"/>
        <family val="3"/>
        <charset val="128"/>
      </rPr>
      <t>氏名：必須
所属：任意
電話番号・メールアドレス：いずれか必須</t>
    </r>
  </si>
  <si>
    <r>
      <t xml:space="preserve">所属　　            </t>
    </r>
    <r>
      <rPr>
        <sz val="10"/>
        <color theme="1"/>
        <rFont val="Meiryo UI"/>
        <family val="3"/>
        <charset val="128"/>
      </rPr>
      <t>※メモ参照</t>
    </r>
  </si>
  <si>
    <r>
      <t xml:space="preserve">電話番号　        </t>
    </r>
    <r>
      <rPr>
        <sz val="10"/>
        <color theme="1"/>
        <rFont val="Meiryo UI"/>
        <family val="3"/>
        <charset val="128"/>
      </rPr>
      <t>※メモ参照</t>
    </r>
  </si>
  <si>
    <r>
      <t xml:space="preserve">メールアドレス   </t>
    </r>
    <r>
      <rPr>
        <sz val="10"/>
        <color theme="1"/>
        <rFont val="Meiryo UI"/>
        <family val="3"/>
        <charset val="128"/>
      </rPr>
      <t>※メモ参照</t>
    </r>
  </si>
  <si>
    <r>
      <t xml:space="preserve">役職／役割名（実施時）
</t>
    </r>
    <r>
      <rPr>
        <sz val="10"/>
        <color theme="1"/>
        <rFont val="Meiryo UI"/>
        <family val="3"/>
        <charset val="128"/>
      </rPr>
      <t>※メモ参照</t>
    </r>
    <r>
      <rPr>
        <sz val="9"/>
        <color rgb="FFFF0000"/>
        <rFont val="Meiryo UI"/>
        <family val="3"/>
        <charset val="128"/>
      </rPr>
      <t xml:space="preserve">
</t>
    </r>
  </si>
  <si>
    <r>
      <t xml:space="preserve">プロジェクト全体概要
</t>
    </r>
    <r>
      <rPr>
        <b/>
        <sz val="11"/>
        <color rgb="FFFF0000"/>
        <rFont val="Meiryo UI"/>
        <family val="3"/>
        <charset val="128"/>
      </rPr>
      <t>（記入必須）</t>
    </r>
    <r>
      <rPr>
        <sz val="11"/>
        <color theme="1"/>
        <rFont val="Meiryo UI"/>
        <family val="3"/>
        <charset val="128"/>
      </rPr>
      <t xml:space="preserve">
</t>
    </r>
    <phoneticPr fontId="1"/>
  </si>
  <si>
    <r>
      <t xml:space="preserve">氏名　　            </t>
    </r>
    <r>
      <rPr>
        <sz val="10"/>
        <color theme="1"/>
        <rFont val="Meiryo UI"/>
        <family val="3"/>
        <charset val="128"/>
      </rPr>
      <t>※メモ参照</t>
    </r>
    <phoneticPr fontId="1"/>
  </si>
  <si>
    <r>
      <t xml:space="preserve">申請者の役割
</t>
    </r>
    <r>
      <rPr>
        <b/>
        <sz val="11"/>
        <color rgb="FFFF0000"/>
        <rFont val="Meiryo UI"/>
        <family val="3"/>
        <charset val="128"/>
      </rPr>
      <t>（記入必須）</t>
    </r>
    <phoneticPr fontId="1"/>
  </si>
  <si>
    <r>
      <t xml:space="preserve">プロジェクト名　
</t>
    </r>
    <r>
      <rPr>
        <b/>
        <sz val="8"/>
        <color theme="1"/>
        <rFont val="Meiryo UI"/>
        <family val="3"/>
        <charset val="128"/>
      </rPr>
      <t>※C列：申請者の役割</t>
    </r>
    <r>
      <rPr>
        <b/>
        <sz val="11"/>
        <color theme="1"/>
        <rFont val="Meiryo UI"/>
        <family val="3"/>
        <charset val="128"/>
      </rPr>
      <t xml:space="preserve">
</t>
    </r>
  </si>
  <si>
    <t>注意：機密情報、受験者や所属先を特定できる情報、個人情報は記入しないでください。URLや行政機関名も、受験者や所属先の特定につながる場合は記入しないでください。ただし、「所属機関名」「所属部署名」「活動歴を証明できる方」の各欄には、指定された情報を記入してください。</t>
    <phoneticPr fontId="1"/>
  </si>
  <si>
    <r>
      <rPr>
        <b/>
        <sz val="12"/>
        <color rgb="FFFF0000"/>
        <rFont val="Segoe UI Symbol"/>
        <family val="3"/>
        <charset val="1"/>
      </rPr>
      <t>←</t>
    </r>
    <r>
      <rPr>
        <b/>
        <sz val="12"/>
        <color rgb="FFFF0000"/>
        <rFont val="Meiryo UI"/>
        <family val="3"/>
        <charset val="128"/>
      </rPr>
      <t>受験番号は、「271」で始まる6桁の数字で記入してください。</t>
    </r>
    <phoneticPr fontId="1"/>
  </si>
  <si>
    <t>▼プロジェクトは、3件以上5件以下で記入してください。</t>
    <phoneticPr fontId="1"/>
  </si>
  <si>
    <t>簡易チェック
(※正式な定義は「HCDコンピタンスマップ」で確認してください)</t>
  </si>
  <si>
    <t>人間中心設計を適用するプロジェクト（HCDプロジェクト）内のある目的達成や課題解決のために、人間中心設計プロセスに基づく調査、評価の計画を企画立案できる能力のこと</t>
  </si>
  <si>
    <t>例)基本設計書、要求仕様書、サービス企画書などを作成した</t>
  </si>
  <si>
    <t xml:space="preserve">例)コンテンツインベントリ、サイトマップ、状態遷移フロー、命名規則リスト、類義語リスト、メタデータ仕様書、ナビゲーション設計書、API設計書などの作成。メニュー構造、ドキュメント構造の検討とドキュメント化などを行った
</t>
  </si>
  <si>
    <t>例)インタフェース仕様書、ワイヤーフレーム、UIガイドライン、デザインシステムなどを作成した</t>
  </si>
  <si>
    <t xml:space="preserve">例)ヒューリスティック法、ウォークスルー法、タスク分析による分析などを行った
</t>
  </si>
  <si>
    <t>B1. HCDプロジェクト企画能力</t>
  </si>
  <si>
    <t xml:space="preserve">HCDプロジェクトに必要な要件や前提事項を明確にし、プロジェクトのゴール、プロセス、アクティビティ、成果物、チーム構成などを適切に企画するために行った活動について記述する必要がある
</t>
  </si>
  <si>
    <t>B2.HCDプロジェクト調整・推進能力</t>
  </si>
  <si>
    <t>各フェーズ（工程）を判断し、人間中心設計を適用するプロジェクト（HCDプロジェクト）全体を推進できる能力</t>
  </si>
  <si>
    <t xml:space="preserve">HCDプロジェクトの推進にあたって関係する様々な部門やチーム、クライアントとの調整、および、HCDプロジェクトのリソース（予算、人材、施設・設備、諸材料、情報、時間など）及びスケジュール、リスクなどを管理/調整するために行った活動について記述する必要がある
</t>
  </si>
  <si>
    <t>B3. HCDプロジェクトのチーム運営能力</t>
  </si>
  <si>
    <t xml:space="preserve">HCDプロジェクトチームが人間中心設計の目標を共有し、個々のプロジェクトメンバー間のコミュニケーションに配慮し、その能力を十全に発揮できるようリードするために行った活動について記述する必要がある
</t>
  </si>
  <si>
    <t>人間中心設計に関する教育や訓練をおこなう機会を設けたり、組織・メンバー・関係者のHCDに関するスキルの向上を支援できる能力のこと</t>
  </si>
  <si>
    <t>P1</t>
    <phoneticPr fontId="1"/>
  </si>
  <si>
    <t>● 次のいずれかの条件を満たしていない場合、審査書類が審査対象外となります。
・A群：7項目以上
・B群：1項目以上
・C群：1項目以上
・B群とC群の合計：3項目以上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</si>
</sst>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rgb="FF000000"/>
      <name val="Calibri"/>
      <scheme val="minor"/>
    </font>
    <font>
      <sz val="6"/>
      <name val="Calibri"/>
      <family val="3"/>
      <charset val="128"/>
      <scheme val="minor"/>
    </font>
    <font>
      <b/>
      <sz val="14"/>
      <color rgb="FFFFFFFF"/>
      <name val="Meiryo UI"/>
      <family val="3"/>
      <charset val="128"/>
    </font>
    <font>
      <sz val="11"/>
      <color theme="1"/>
      <name val="Meiryo UI"/>
      <family val="3"/>
      <charset val="128"/>
    </font>
    <font>
      <sz val="11"/>
      <color rgb="FF000000"/>
      <name val="Meiryo UI"/>
      <family val="3"/>
      <charset val="128"/>
    </font>
    <font>
      <b/>
      <sz val="11"/>
      <color rgb="FF222222"/>
      <name val="Meiryo UI"/>
      <family val="3"/>
      <charset val="128"/>
    </font>
    <font>
      <sz val="11"/>
      <color rgb="FF222222"/>
      <name val="Meiryo UI"/>
      <family val="3"/>
      <charset val="128"/>
    </font>
    <font>
      <u/>
      <sz val="11"/>
      <color rgb="FF0000FF"/>
      <name val="Meiryo UI"/>
      <family val="3"/>
      <charset val="128"/>
    </font>
    <font>
      <sz val="11"/>
      <name val="Meiryo UI"/>
      <family val="3"/>
      <charset val="128"/>
    </font>
    <font>
      <u/>
      <sz val="11"/>
      <color rgb="FF1155CC"/>
      <name val="Meiryo UI"/>
      <family val="3"/>
      <charset val="128"/>
    </font>
    <font>
      <sz val="11"/>
      <color rgb="FFFF0000"/>
      <name val="Meiryo UI"/>
      <family val="3"/>
      <charset val="128"/>
    </font>
    <font>
      <b/>
      <sz val="19"/>
      <color rgb="FFFF0000"/>
      <name val="Meiryo UI"/>
      <family val="3"/>
      <charset val="128"/>
    </font>
    <font>
      <sz val="19"/>
      <color theme="1"/>
      <name val="Meiryo UI"/>
      <family val="3"/>
      <charset val="128"/>
    </font>
    <font>
      <b/>
      <sz val="11"/>
      <color theme="1"/>
      <name val="Meiryo UI"/>
      <family val="3"/>
      <charset val="128"/>
    </font>
    <font>
      <b/>
      <sz val="14"/>
      <color theme="1"/>
      <name val="Meiryo UI"/>
      <family val="3"/>
      <charset val="128"/>
    </font>
    <font>
      <sz val="10"/>
      <color theme="1"/>
      <name val="Meiryo UI"/>
      <family val="3"/>
      <charset val="128"/>
    </font>
    <font>
      <b/>
      <sz val="12"/>
      <color rgb="FFFF0000"/>
      <name val="Meiryo UI"/>
      <family val="3"/>
      <charset val="128"/>
    </font>
    <font>
      <sz val="14"/>
      <color rgb="FF000000"/>
      <name val="Meiryo UI"/>
      <family val="3"/>
      <charset val="128"/>
    </font>
    <font>
      <b/>
      <sz val="8"/>
      <color theme="1"/>
      <name val="Meiryo UI"/>
      <family val="3"/>
      <charset val="128"/>
    </font>
    <font>
      <b/>
      <sz val="11"/>
      <color rgb="FFFF0000"/>
      <name val="Meiryo UI"/>
      <family val="3"/>
      <charset val="128"/>
    </font>
    <font>
      <sz val="10"/>
      <color rgb="FF000000"/>
      <name val="Meiryo UI"/>
      <family val="3"/>
      <charset val="128"/>
    </font>
    <font>
      <sz val="9"/>
      <color rgb="FFFF0000"/>
      <name val="Meiryo UI"/>
      <family val="3"/>
      <charset val="128"/>
    </font>
    <font>
      <sz val="11"/>
      <color rgb="FF000000"/>
      <name val="Calibri"/>
      <family val="3"/>
      <charset val="128"/>
      <scheme val="minor"/>
    </font>
    <font>
      <sz val="11"/>
      <color rgb="FF000000"/>
      <name val="Calibri"/>
      <family val="2"/>
      <scheme val="minor"/>
    </font>
    <font>
      <b/>
      <sz val="15"/>
      <color rgb="FFFF0000"/>
      <name val="Meiryo UI"/>
      <family val="3"/>
      <charset val="128"/>
    </font>
    <font>
      <b/>
      <sz val="12"/>
      <color theme="1"/>
      <name val="Meiryo UI"/>
      <family val="3"/>
      <charset val="128"/>
    </font>
    <font>
      <b/>
      <sz val="11"/>
      <color rgb="FF000000"/>
      <name val="Meiryo UI"/>
      <family val="3"/>
      <charset val="128"/>
    </font>
    <font>
      <sz val="14"/>
      <color theme="1"/>
      <name val="Meiryo UI"/>
      <family val="3"/>
      <charset val="128"/>
    </font>
    <font>
      <sz val="9"/>
      <color rgb="FF000000"/>
      <name val="Meiryo UI"/>
      <family val="3"/>
      <charset val="128"/>
    </font>
    <font>
      <sz val="8"/>
      <color rgb="FF000000"/>
      <name val="Meiryo UI"/>
      <family val="3"/>
      <charset val="128"/>
    </font>
    <font>
      <sz val="9"/>
      <color theme="1"/>
      <name val="Meiryo UI"/>
      <family val="3"/>
      <charset val="128"/>
    </font>
    <font>
      <sz val="8"/>
      <color theme="1"/>
      <name val="Meiryo UI"/>
      <family val="3"/>
      <charset val="128"/>
    </font>
    <font>
      <sz val="12"/>
      <color theme="1"/>
      <name val="Meiryo UI"/>
      <family val="3"/>
      <charset val="128"/>
    </font>
    <font>
      <b/>
      <sz val="18"/>
      <color theme="1"/>
      <name val="Meiryo UI"/>
      <family val="3"/>
      <charset val="128"/>
    </font>
    <font>
      <b/>
      <sz val="12"/>
      <color rgb="FFFF0000"/>
      <name val="Segoe UI Symbol"/>
      <family val="3"/>
      <charset val="1"/>
    </font>
    <font>
      <b/>
      <sz val="12"/>
      <color rgb="FFFF0000"/>
      <name val="Meiryo UI"/>
      <family val="3"/>
      <charset val="1"/>
    </font>
    <font>
      <b/>
      <sz val="14"/>
      <color rgb="FF000000"/>
      <name val="Meiryo UI"/>
      <family val="3"/>
      <charset val="128"/>
    </font>
    <font>
      <sz val="11"/>
      <color rgb="FFFFFFFF"/>
      <name val="Meiryo UI"/>
      <family val="3"/>
      <charset val="128"/>
    </font>
    <font>
      <sz val="12"/>
      <color rgb="FF000000"/>
      <name val="Meiryo UI"/>
      <family val="3"/>
      <charset val="128"/>
    </font>
    <font>
      <sz val="24"/>
      <color rgb="FF000000"/>
      <name val="Meiryo UI"/>
      <family val="3"/>
      <charset val="128"/>
    </font>
    <font>
      <sz val="28"/>
      <color rgb="FF000000"/>
      <name val="Meiryo UI"/>
      <family val="3"/>
      <charset val="128"/>
    </font>
    <font>
      <sz val="8"/>
      <name val="Meiryo UI"/>
      <family val="3"/>
      <charset val="128"/>
    </font>
  </fonts>
  <fills count="18">
    <fill>
      <patternFill patternType="none"/>
    </fill>
    <fill>
      <patternFill patternType="gray125"/>
    </fill>
    <fill>
      <patternFill patternType="solid">
        <fgColor rgb="FFFFFF00"/>
        <bgColor rgb="FFFFFF00"/>
      </patternFill>
    </fill>
    <fill>
      <patternFill patternType="solid">
        <fgColor rgb="FF0000FF"/>
        <bgColor rgb="FF0000FF"/>
      </patternFill>
    </fill>
    <fill>
      <patternFill patternType="solid">
        <fgColor rgb="FFFFFFFF"/>
        <bgColor rgb="FFFFFFFF"/>
      </patternFill>
    </fill>
    <fill>
      <patternFill patternType="solid">
        <fgColor rgb="FFA4C2F4"/>
        <bgColor rgb="FFA4C2F4"/>
      </patternFill>
    </fill>
    <fill>
      <patternFill patternType="solid">
        <fgColor rgb="FFC9DAF8"/>
        <bgColor rgb="FFC9DAF8"/>
      </patternFill>
    </fill>
    <fill>
      <patternFill patternType="solid">
        <fgColor rgb="FFB7B7B7"/>
        <bgColor rgb="FFB7B7B7"/>
      </patternFill>
    </fill>
    <fill>
      <patternFill patternType="solid">
        <fgColor rgb="FFC0C0C0"/>
        <bgColor rgb="FFC0C0C0"/>
      </patternFill>
    </fill>
    <fill>
      <patternFill patternType="solid">
        <fgColor rgb="FFA5A5A5"/>
        <bgColor rgb="FFA5A5A5"/>
      </patternFill>
    </fill>
    <fill>
      <patternFill patternType="solid">
        <fgColor rgb="FFCFE2F3"/>
        <bgColor rgb="FFCFE2F3"/>
      </patternFill>
    </fill>
    <fill>
      <patternFill patternType="solid">
        <fgColor rgb="FFD9D9D9"/>
        <bgColor rgb="FFD9D9D9"/>
      </patternFill>
    </fill>
    <fill>
      <patternFill patternType="solid">
        <fgColor rgb="FFFCE5CD"/>
        <bgColor rgb="FFFCE5CD"/>
      </patternFill>
    </fill>
    <fill>
      <patternFill patternType="solid">
        <fgColor rgb="FFFFFF99"/>
        <bgColor rgb="FFFFFF99"/>
      </patternFill>
    </fill>
    <fill>
      <patternFill patternType="solid">
        <fgColor rgb="FFBFBFBF"/>
        <bgColor rgb="FFBFBFBF"/>
      </patternFill>
    </fill>
    <fill>
      <patternFill patternType="solid">
        <fgColor rgb="FF4A86E8"/>
        <bgColor rgb="FF4A86E8"/>
      </patternFill>
    </fill>
    <fill>
      <patternFill patternType="solid">
        <fgColor rgb="FFB3CEFA"/>
        <bgColor rgb="FFB3CEFA"/>
      </patternFill>
    </fill>
    <fill>
      <patternFill patternType="solid">
        <fgColor rgb="FF4A86E8"/>
        <bgColor rgb="FFFFFF00"/>
      </patternFill>
    </fill>
  </fills>
  <borders count="108">
    <border>
      <left/>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top/>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right/>
      <top/>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CCCCCC"/>
      </left>
      <right style="medium">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thick">
        <color rgb="FF000000"/>
      </left>
      <right style="thick">
        <color rgb="FF000000"/>
      </right>
      <top style="thick">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thick">
        <color rgb="FF000000"/>
      </left>
      <right/>
      <top style="thick">
        <color rgb="FF000000"/>
      </top>
      <bottom style="thick">
        <color rgb="FF000000"/>
      </bottom>
      <diagonal/>
    </border>
    <border>
      <left style="medium">
        <color rgb="FF000000"/>
      </left>
      <right style="medium">
        <color rgb="FF000000"/>
      </right>
      <top style="thin">
        <color rgb="FF000000"/>
      </top>
      <bottom style="thin">
        <color rgb="FF000000"/>
      </bottom>
      <diagonal/>
    </border>
    <border>
      <left/>
      <right/>
      <top style="thick">
        <color rgb="FF000000"/>
      </top>
      <bottom style="thick">
        <color rgb="FF000000"/>
      </bottom>
      <diagonal/>
    </border>
    <border>
      <left/>
      <right style="medium">
        <color rgb="FF000000"/>
      </right>
      <top style="thin">
        <color rgb="FF000000"/>
      </top>
      <bottom style="thin">
        <color rgb="FF000000"/>
      </bottom>
      <diagonal/>
    </border>
    <border>
      <left/>
      <right style="thick">
        <color rgb="FF000000"/>
      </right>
      <top style="thick">
        <color rgb="FF000000"/>
      </top>
      <bottom style="thick">
        <color rgb="FF000000"/>
      </bottom>
      <diagonal/>
    </border>
    <border>
      <left style="medium">
        <color rgb="FFCCCCCC"/>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style="thin">
        <color rgb="FF000000"/>
      </top>
      <bottom/>
      <diagonal/>
    </border>
    <border>
      <left/>
      <right style="thick">
        <color rgb="FF000000"/>
      </right>
      <top/>
      <bottom style="thin">
        <color rgb="FF000000"/>
      </bottom>
      <diagonal/>
    </border>
    <border>
      <left/>
      <right style="medium">
        <color rgb="FF000000"/>
      </right>
      <top style="thin">
        <color rgb="FF000000"/>
      </top>
      <bottom/>
      <diagonal/>
    </border>
    <border>
      <left style="medium">
        <color rgb="FFCCCCCC"/>
      </left>
      <right style="medium">
        <color rgb="FF000000"/>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style="medium">
        <color rgb="FF000000"/>
      </top>
      <bottom style="thin">
        <color rgb="FF000000"/>
      </bottom>
      <diagonal/>
    </border>
    <border>
      <left style="medium">
        <color rgb="FFCCCCCC"/>
      </left>
      <right style="medium">
        <color rgb="FF000000"/>
      </right>
      <top style="medium">
        <color rgb="FF000000"/>
      </top>
      <bottom style="thin">
        <color rgb="FF000000"/>
      </bottom>
      <diagonal/>
    </border>
    <border>
      <left style="medium">
        <color rgb="FF000000"/>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style="thick">
        <color rgb="FF000000"/>
      </left>
      <right style="thick">
        <color rgb="FF000000"/>
      </right>
      <top style="thick">
        <color rgb="FF000000"/>
      </top>
      <bottom style="thin">
        <color rgb="FF000000"/>
      </bottom>
      <diagonal/>
    </border>
    <border>
      <left/>
      <right/>
      <top style="thin">
        <color rgb="FF000000"/>
      </top>
      <bottom/>
      <diagonal/>
    </border>
    <border>
      <left style="thick">
        <color rgb="FF000000"/>
      </left>
      <right style="thick">
        <color rgb="FF000000"/>
      </right>
      <top/>
      <bottom style="thick">
        <color rgb="FF000000"/>
      </bottom>
      <diagonal/>
    </border>
    <border>
      <left style="thick">
        <color rgb="FF000000"/>
      </left>
      <right style="thin">
        <color rgb="FF000000"/>
      </right>
      <top style="thin">
        <color rgb="FF000000"/>
      </top>
      <bottom style="thick">
        <color rgb="FF000000"/>
      </bottom>
      <diagonal/>
    </border>
    <border>
      <left style="medium">
        <color rgb="FF000000"/>
      </left>
      <right/>
      <top style="medium">
        <color rgb="FF000000"/>
      </top>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medium">
        <color rgb="FF000000"/>
      </left>
      <right style="medium">
        <color rgb="FF000000"/>
      </right>
      <top style="thin">
        <color rgb="FF000000"/>
      </top>
      <bottom style="medium">
        <color rgb="FF000000"/>
      </bottom>
      <diagonal/>
    </border>
    <border>
      <left style="medium">
        <color rgb="FFCCCCCC"/>
      </left>
      <right style="medium">
        <color rgb="FF000000"/>
      </right>
      <top style="thin">
        <color rgb="FF000000"/>
      </top>
      <bottom style="medium">
        <color rgb="FF000000"/>
      </bottom>
      <diagonal/>
    </border>
    <border>
      <left style="thick">
        <color rgb="FF000000"/>
      </left>
      <right style="thick">
        <color rgb="FF000000"/>
      </right>
      <top style="thin">
        <color rgb="FF000000"/>
      </top>
      <bottom style="thick">
        <color rgb="FF000000"/>
      </bottom>
      <diagonal/>
    </border>
    <border>
      <left style="medium">
        <color rgb="FF000000"/>
      </left>
      <right style="medium">
        <color rgb="FF000000"/>
      </right>
      <top/>
      <bottom style="thin">
        <color rgb="FF000000"/>
      </bottom>
      <diagonal/>
    </border>
    <border>
      <left/>
      <right/>
      <top style="medium">
        <color rgb="FF000000"/>
      </top>
      <bottom/>
      <diagonal/>
    </border>
    <border>
      <left/>
      <right/>
      <top/>
      <bottom style="medium">
        <color rgb="FF000000"/>
      </bottom>
      <diagonal/>
    </border>
    <border>
      <left/>
      <right/>
      <top/>
      <bottom style="medium">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medium">
        <color rgb="FFCCCCCC"/>
      </left>
      <right style="medium">
        <color rgb="FFCCCCCC"/>
      </right>
      <top/>
      <bottom style="medium">
        <color rgb="FFCCCCCC"/>
      </bottom>
      <diagonal/>
    </border>
    <border>
      <left/>
      <right/>
      <top/>
      <bottom style="thin">
        <color rgb="FF000000"/>
      </bottom>
      <diagonal/>
    </border>
    <border>
      <left/>
      <right style="thick">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ck">
        <color rgb="FF000000"/>
      </left>
      <right style="thick">
        <color rgb="FF000000"/>
      </right>
      <top/>
      <bottom style="thin">
        <color rgb="FF000000"/>
      </bottom>
      <diagonal/>
    </border>
    <border>
      <left style="thick">
        <color rgb="FF000000"/>
      </left>
      <right style="thick">
        <color rgb="FF000000"/>
      </right>
      <top/>
      <bottom style="medium">
        <color rgb="FF000000"/>
      </bottom>
      <diagonal/>
    </border>
    <border>
      <left/>
      <right/>
      <top style="medium">
        <color rgb="FF000000"/>
      </top>
      <bottom style="medium">
        <color rgb="FF000000"/>
      </bottom>
      <diagonal/>
    </border>
    <border>
      <left style="thick">
        <color rgb="FF000000"/>
      </left>
      <right/>
      <top/>
      <bottom style="thin">
        <color rgb="FF000000"/>
      </bottom>
      <diagonal/>
    </border>
    <border>
      <left/>
      <right style="medium">
        <color rgb="FF000000"/>
      </right>
      <top/>
      <bottom style="thin">
        <color rgb="FF000000"/>
      </bottom>
      <diagonal/>
    </border>
    <border>
      <left style="thick">
        <color rgb="FF000000"/>
      </left>
      <right style="thick">
        <color rgb="FF000000"/>
      </right>
      <top style="medium">
        <color rgb="FF000000"/>
      </top>
      <bottom/>
      <diagonal/>
    </border>
    <border>
      <left style="thick">
        <color rgb="FF000000"/>
      </left>
      <right style="thin">
        <color rgb="FF000000"/>
      </right>
      <top/>
      <bottom/>
      <diagonal/>
    </border>
    <border>
      <left style="thick">
        <color rgb="FF000000"/>
      </left>
      <right style="thick">
        <color rgb="FF000000"/>
      </right>
      <top/>
      <bottom style="thick">
        <color rgb="FF000000"/>
      </bottom>
      <diagonal/>
    </border>
    <border>
      <left style="thick">
        <color rgb="FF000000"/>
      </left>
      <right style="thick">
        <color rgb="FF000000"/>
      </right>
      <top style="medium">
        <color rgb="FF000000"/>
      </top>
      <bottom style="thick">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thick">
        <color rgb="FF000000"/>
      </right>
      <top style="medium">
        <color rgb="FF000000"/>
      </top>
      <bottom style="thick">
        <color rgb="FF000000"/>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right style="thin">
        <color rgb="FF000000"/>
      </right>
      <top style="medium">
        <color rgb="FF000000"/>
      </top>
      <bottom style="dotted">
        <color rgb="FF000000"/>
      </bottom>
      <diagonal/>
    </border>
    <border>
      <left style="thin">
        <color rgb="FF000000"/>
      </left>
      <right style="thin">
        <color rgb="FF000000"/>
      </right>
      <top style="medium">
        <color rgb="FF000000"/>
      </top>
      <bottom style="dotted">
        <color rgb="FF000000"/>
      </bottom>
      <diagonal/>
    </border>
    <border>
      <left style="thin">
        <color rgb="FF000000"/>
      </left>
      <right style="medium">
        <color rgb="FF000000"/>
      </right>
      <top style="medium">
        <color rgb="FF000000"/>
      </top>
      <bottom style="dotted">
        <color rgb="FF000000"/>
      </bottom>
      <diagonal/>
    </border>
    <border>
      <left style="medium">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double">
        <color indexed="64"/>
      </left>
      <right style="thin">
        <color rgb="FF000000"/>
      </right>
      <top style="thin">
        <color rgb="FF000000"/>
      </top>
      <bottom style="thin">
        <color rgb="FF000000"/>
      </bottom>
      <diagonal/>
    </border>
    <border>
      <left style="double">
        <color indexed="64"/>
      </left>
      <right style="thin">
        <color rgb="FF000000"/>
      </right>
      <top/>
      <bottom style="thin">
        <color rgb="FF000000"/>
      </bottom>
      <diagonal/>
    </border>
  </borders>
  <cellStyleXfs count="1">
    <xf numFmtId="0" fontId="0" fillId="0" borderId="0"/>
  </cellStyleXfs>
  <cellXfs count="236">
    <xf numFmtId="0" fontId="0" fillId="0" borderId="0" xfId="0" applyAlignment="1">
      <alignment vertical="center"/>
    </xf>
    <xf numFmtId="0" fontId="2" fillId="3" borderId="3" xfId="0" applyFont="1" applyFill="1" applyBorder="1" applyAlignment="1">
      <alignment vertical="center"/>
    </xf>
    <xf numFmtId="0" fontId="3" fillId="3" borderId="3" xfId="0" applyFont="1" applyFill="1" applyBorder="1" applyAlignment="1">
      <alignment vertical="center"/>
    </xf>
    <xf numFmtId="0" fontId="3" fillId="3" borderId="6" xfId="0" applyFont="1" applyFill="1" applyBorder="1" applyAlignment="1">
      <alignment vertical="center"/>
    </xf>
    <xf numFmtId="0" fontId="3" fillId="4" borderId="6" xfId="0" applyFont="1" applyFill="1" applyBorder="1" applyAlignment="1">
      <alignment vertical="center"/>
    </xf>
    <xf numFmtId="0" fontId="3" fillId="4" borderId="0" xfId="0" applyFont="1" applyFill="1" applyAlignment="1">
      <alignment vertical="center"/>
    </xf>
    <xf numFmtId="0" fontId="4" fillId="0" borderId="0" xfId="0" applyFont="1" applyAlignment="1">
      <alignment vertical="center"/>
    </xf>
    <xf numFmtId="0" fontId="3" fillId="0" borderId="0" xfId="0" applyFont="1" applyAlignment="1">
      <alignment vertical="center"/>
    </xf>
    <xf numFmtId="0" fontId="6" fillId="4" borderId="0" xfId="0" applyFont="1" applyFill="1" applyAlignment="1">
      <alignment vertical="center"/>
    </xf>
    <xf numFmtId="0" fontId="10" fillId="0" borderId="0" xfId="0" applyFont="1" applyAlignment="1">
      <alignment vertical="center"/>
    </xf>
    <xf numFmtId="0" fontId="11" fillId="2" borderId="0" xfId="0" applyFont="1" applyFill="1" applyAlignment="1">
      <alignment vertical="center"/>
    </xf>
    <xf numFmtId="0" fontId="12" fillId="2" borderId="0" xfId="0" applyFont="1" applyFill="1" applyAlignment="1">
      <alignment vertical="center"/>
    </xf>
    <xf numFmtId="0" fontId="3" fillId="2" borderId="0" xfId="0" applyFont="1" applyFill="1" applyAlignment="1">
      <alignment vertical="center"/>
    </xf>
    <xf numFmtId="0" fontId="13" fillId="2" borderId="0" xfId="0" applyFont="1" applyFill="1" applyAlignment="1">
      <alignment vertical="center"/>
    </xf>
    <xf numFmtId="0" fontId="10" fillId="2" borderId="0" xfId="0" applyFont="1" applyFill="1" applyAlignment="1">
      <alignment vertical="center"/>
    </xf>
    <xf numFmtId="0" fontId="3"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xf>
    <xf numFmtId="0" fontId="15" fillId="0" borderId="0" xfId="0" applyFont="1" applyAlignment="1">
      <alignment vertical="center"/>
    </xf>
    <xf numFmtId="0" fontId="14" fillId="0" borderId="0" xfId="0" applyFont="1" applyAlignment="1">
      <alignment horizontal="right" vertical="center"/>
    </xf>
    <xf numFmtId="0" fontId="10" fillId="4" borderId="0" xfId="0" applyFont="1" applyFill="1" applyAlignment="1">
      <alignment vertical="center"/>
    </xf>
    <xf numFmtId="0" fontId="18" fillId="7" borderId="15" xfId="0" applyFont="1" applyFill="1" applyBorder="1" applyAlignment="1">
      <alignment vertical="center" wrapText="1"/>
    </xf>
    <xf numFmtId="0" fontId="13" fillId="8" borderId="13"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3" fillId="0" borderId="15" xfId="0" applyFont="1" applyBorder="1" applyAlignment="1">
      <alignment vertical="center" wrapText="1"/>
    </xf>
    <xf numFmtId="0" fontId="3" fillId="2" borderId="33" xfId="0" applyFont="1" applyFill="1" applyBorder="1" applyAlignment="1">
      <alignment horizontal="center" vertical="center" wrapText="1"/>
    </xf>
    <xf numFmtId="0" fontId="3" fillId="10" borderId="34" xfId="0" applyFont="1" applyFill="1" applyBorder="1" applyAlignment="1">
      <alignment vertical="top"/>
    </xf>
    <xf numFmtId="0" fontId="3" fillId="10" borderId="35" xfId="0" applyFont="1" applyFill="1" applyBorder="1" applyAlignment="1">
      <alignment vertical="top"/>
    </xf>
    <xf numFmtId="0" fontId="3" fillId="2" borderId="15" xfId="0" applyFont="1" applyFill="1" applyBorder="1" applyAlignment="1">
      <alignment horizontal="center" vertical="center" wrapText="1"/>
    </xf>
    <xf numFmtId="0" fontId="3" fillId="10" borderId="36" xfId="0" applyFont="1" applyFill="1" applyBorder="1" applyAlignment="1">
      <alignment vertical="top"/>
    </xf>
    <xf numFmtId="0" fontId="4" fillId="0" borderId="15" xfId="0" applyFont="1" applyBorder="1" applyAlignment="1">
      <alignment vertical="center" wrapText="1"/>
    </xf>
    <xf numFmtId="0" fontId="3" fillId="10" borderId="36" xfId="0" applyFont="1" applyFill="1" applyBorder="1" applyAlignment="1">
      <alignment vertical="center"/>
    </xf>
    <xf numFmtId="0" fontId="3" fillId="4" borderId="15" xfId="0" applyFont="1" applyFill="1" applyBorder="1" applyAlignment="1">
      <alignment vertical="center" wrapText="1"/>
    </xf>
    <xf numFmtId="0" fontId="3" fillId="10" borderId="55" xfId="0" applyFont="1" applyFill="1" applyBorder="1" applyAlignment="1">
      <alignment vertical="center"/>
    </xf>
    <xf numFmtId="0" fontId="3" fillId="0" borderId="15" xfId="0" applyFont="1" applyBorder="1" applyAlignment="1">
      <alignment horizontal="left" vertical="center" wrapText="1"/>
    </xf>
    <xf numFmtId="0" fontId="3" fillId="0" borderId="33" xfId="0" applyFont="1" applyBorder="1" applyAlignment="1">
      <alignment horizontal="center" vertical="center" wrapText="1"/>
    </xf>
    <xf numFmtId="0" fontId="3" fillId="2" borderId="15" xfId="0" applyFont="1" applyFill="1" applyBorder="1" applyAlignment="1">
      <alignment vertical="center" wrapText="1"/>
    </xf>
    <xf numFmtId="0" fontId="15" fillId="0" borderId="0" xfId="0" applyFont="1" applyAlignment="1">
      <alignment horizontal="center" vertical="center" wrapText="1"/>
    </xf>
    <xf numFmtId="0" fontId="13" fillId="0" borderId="0" xfId="0" applyFont="1" applyAlignment="1">
      <alignment vertical="center"/>
    </xf>
    <xf numFmtId="0" fontId="24" fillId="0" borderId="0" xfId="0" applyFont="1" applyAlignment="1">
      <alignment vertical="center"/>
    </xf>
    <xf numFmtId="0" fontId="3" fillId="4" borderId="3" xfId="0" applyFont="1" applyFill="1" applyBorder="1" applyAlignment="1">
      <alignment vertical="center"/>
    </xf>
    <xf numFmtId="0" fontId="3" fillId="9" borderId="6" xfId="0" applyFont="1" applyFill="1" applyBorder="1" applyAlignment="1">
      <alignment vertical="center"/>
    </xf>
    <xf numFmtId="0" fontId="4" fillId="4" borderId="27" xfId="0" applyFont="1" applyFill="1" applyBorder="1" applyAlignment="1">
      <alignment horizontal="center" vertical="center" wrapText="1"/>
    </xf>
    <xf numFmtId="0" fontId="26" fillId="4" borderId="37" xfId="0" applyFont="1" applyFill="1" applyBorder="1" applyAlignment="1">
      <alignment horizontal="center" vertical="center" wrapText="1"/>
    </xf>
    <xf numFmtId="0" fontId="26" fillId="4" borderId="38" xfId="0" applyFont="1" applyFill="1" applyBorder="1" applyAlignment="1">
      <alignment horizontal="center" vertical="center" wrapText="1"/>
    </xf>
    <xf numFmtId="0" fontId="27" fillId="9" borderId="6" xfId="0" applyFont="1" applyFill="1" applyBorder="1" applyAlignment="1">
      <alignment vertical="center"/>
    </xf>
    <xf numFmtId="0" fontId="4" fillId="0" borderId="40" xfId="0" applyFont="1" applyBorder="1" applyAlignment="1">
      <alignment horizontal="center" vertical="center" wrapText="1"/>
    </xf>
    <xf numFmtId="0" fontId="29" fillId="0" borderId="56" xfId="0" applyFont="1" applyBorder="1" applyAlignment="1">
      <alignment vertical="top" wrapText="1"/>
    </xf>
    <xf numFmtId="0" fontId="3" fillId="9" borderId="6" xfId="0" applyFont="1" applyFill="1" applyBorder="1" applyAlignment="1">
      <alignment vertical="top"/>
    </xf>
    <xf numFmtId="0" fontId="4" fillId="0" borderId="58" xfId="0" applyFont="1" applyBorder="1" applyAlignment="1">
      <alignment horizontal="center" vertical="center" wrapText="1"/>
    </xf>
    <xf numFmtId="0" fontId="30" fillId="0" borderId="59" xfId="0" applyFont="1" applyBorder="1" applyAlignment="1">
      <alignment vertical="top" wrapText="1"/>
    </xf>
    <xf numFmtId="0" fontId="30" fillId="0" borderId="61" xfId="0" applyFont="1" applyBorder="1" applyAlignment="1">
      <alignment vertical="top" wrapText="1"/>
    </xf>
    <xf numFmtId="0" fontId="30" fillId="0" borderId="62" xfId="0" applyFont="1" applyBorder="1" applyAlignment="1">
      <alignment vertical="top" wrapText="1"/>
    </xf>
    <xf numFmtId="0" fontId="31" fillId="0" borderId="62" xfId="0" applyFont="1" applyBorder="1" applyAlignment="1">
      <alignment vertical="top" wrapText="1"/>
    </xf>
    <xf numFmtId="0" fontId="31" fillId="0" borderId="61" xfId="0" applyFont="1" applyBorder="1" applyAlignment="1">
      <alignment vertical="top" wrapText="1"/>
    </xf>
    <xf numFmtId="0" fontId="29" fillId="0" borderId="65" xfId="0" applyFont="1" applyBorder="1" applyAlignment="1">
      <alignment vertical="top" wrapText="1"/>
    </xf>
    <xf numFmtId="0" fontId="15" fillId="9" borderId="6" xfId="0" applyFont="1" applyFill="1" applyBorder="1" applyAlignment="1">
      <alignment vertical="top"/>
    </xf>
    <xf numFmtId="0" fontId="29" fillId="12" borderId="68" xfId="0" applyFont="1" applyFill="1" applyBorder="1" applyAlignment="1">
      <alignment horizontal="left" vertical="top" wrapText="1"/>
    </xf>
    <xf numFmtId="0" fontId="31" fillId="10" borderId="70" xfId="0" applyFont="1" applyFill="1" applyBorder="1" applyAlignment="1">
      <alignment horizontal="left" vertical="top" wrapText="1"/>
    </xf>
    <xf numFmtId="0" fontId="31" fillId="10" borderId="71" xfId="0" applyFont="1" applyFill="1" applyBorder="1" applyAlignment="1">
      <alignment horizontal="left" vertical="top" wrapText="1"/>
    </xf>
    <xf numFmtId="0" fontId="31" fillId="10" borderId="73" xfId="0" applyFont="1" applyFill="1" applyBorder="1" applyAlignment="1">
      <alignment horizontal="left" vertical="top" wrapText="1"/>
    </xf>
    <xf numFmtId="0" fontId="31" fillId="10" borderId="74" xfId="0" applyFont="1" applyFill="1" applyBorder="1" applyAlignment="1">
      <alignment horizontal="left" vertical="top" wrapText="1"/>
    </xf>
    <xf numFmtId="0" fontId="31" fillId="10" borderId="75" xfId="0" applyFont="1" applyFill="1" applyBorder="1" applyAlignment="1">
      <alignment horizontal="left" vertical="top" wrapText="1"/>
    </xf>
    <xf numFmtId="0" fontId="31" fillId="10" borderId="76" xfId="0" applyFont="1" applyFill="1" applyBorder="1" applyAlignment="1">
      <alignment horizontal="left" vertical="top" wrapText="1"/>
    </xf>
    <xf numFmtId="0" fontId="31" fillId="13" borderId="77" xfId="0" applyFont="1" applyFill="1" applyBorder="1" applyAlignment="1">
      <alignment horizontal="left" vertical="top" wrapText="1"/>
    </xf>
    <xf numFmtId="0" fontId="31" fillId="9" borderId="6" xfId="0" applyFont="1" applyFill="1" applyBorder="1" applyAlignment="1">
      <alignment horizontal="left" vertical="top" wrapText="1"/>
    </xf>
    <xf numFmtId="0" fontId="32" fillId="9" borderId="79" xfId="0" applyFont="1" applyFill="1" applyBorder="1" applyAlignment="1">
      <alignment horizontal="center" vertical="center" wrapText="1"/>
    </xf>
    <xf numFmtId="0" fontId="32" fillId="14" borderId="70" xfId="0" applyFont="1" applyFill="1" applyBorder="1" applyAlignment="1">
      <alignment horizontal="center" vertical="center" wrapText="1"/>
    </xf>
    <xf numFmtId="0" fontId="32" fillId="14" borderId="71" xfId="0" applyFont="1" applyFill="1" applyBorder="1" applyAlignment="1">
      <alignment horizontal="center" vertical="center" wrapText="1"/>
    </xf>
    <xf numFmtId="0" fontId="32" fillId="14" borderId="73" xfId="0" applyFont="1" applyFill="1" applyBorder="1" applyAlignment="1">
      <alignment horizontal="center" vertical="center" wrapText="1"/>
    </xf>
    <xf numFmtId="0" fontId="32" fillId="14" borderId="74" xfId="0" applyFont="1" applyFill="1" applyBorder="1" applyAlignment="1">
      <alignment horizontal="center" vertical="center" wrapText="1"/>
    </xf>
    <xf numFmtId="0" fontId="32" fillId="14" borderId="80" xfId="0" applyFont="1" applyFill="1" applyBorder="1" applyAlignment="1">
      <alignment horizontal="center" vertical="center" wrapText="1"/>
    </xf>
    <xf numFmtId="0" fontId="32" fillId="14" borderId="36" xfId="0" applyFont="1" applyFill="1" applyBorder="1" applyAlignment="1">
      <alignment horizontal="center" vertical="center" wrapText="1"/>
    </xf>
    <xf numFmtId="0" fontId="32" fillId="14" borderId="81" xfId="0" applyFont="1" applyFill="1" applyBorder="1" applyAlignment="1">
      <alignment horizontal="center" vertical="center" wrapText="1"/>
    </xf>
    <xf numFmtId="0" fontId="32" fillId="14" borderId="77" xfId="0" applyFont="1" applyFill="1" applyBorder="1" applyAlignment="1">
      <alignment horizontal="center" vertical="center" wrapText="1"/>
    </xf>
    <xf numFmtId="0" fontId="32" fillId="9" borderId="6" xfId="0" applyFont="1" applyFill="1" applyBorder="1" applyAlignment="1">
      <alignment vertical="center"/>
    </xf>
    <xf numFmtId="0" fontId="31" fillId="12" borderId="79" xfId="0" applyFont="1" applyFill="1" applyBorder="1" applyAlignment="1">
      <alignment horizontal="left" vertical="top" wrapText="1"/>
    </xf>
    <xf numFmtId="0" fontId="31" fillId="10" borderId="36" xfId="0" applyFont="1" applyFill="1" applyBorder="1" applyAlignment="1">
      <alignment horizontal="left" vertical="top" wrapText="1"/>
    </xf>
    <xf numFmtId="0" fontId="32" fillId="14" borderId="75" xfId="0" applyFont="1" applyFill="1" applyBorder="1" applyAlignment="1">
      <alignment horizontal="center" vertical="center" wrapText="1"/>
    </xf>
    <xf numFmtId="0" fontId="32" fillId="14" borderId="83" xfId="0" applyFont="1" applyFill="1" applyBorder="1" applyAlignment="1">
      <alignment horizontal="center" vertical="center" wrapText="1"/>
    </xf>
    <xf numFmtId="0" fontId="15" fillId="4" borderId="84" xfId="0" applyFont="1" applyFill="1" applyBorder="1" applyAlignment="1">
      <alignment horizontal="center" vertical="center" wrapText="1"/>
    </xf>
    <xf numFmtId="0" fontId="14" fillId="15" borderId="85" xfId="0" applyFont="1" applyFill="1" applyBorder="1" applyAlignment="1">
      <alignment vertical="center"/>
    </xf>
    <xf numFmtId="0" fontId="27" fillId="9" borderId="79" xfId="0" applyFont="1" applyFill="1" applyBorder="1" applyAlignment="1">
      <alignment horizontal="center" vertical="center" wrapText="1"/>
    </xf>
    <xf numFmtId="0" fontId="27" fillId="9" borderId="85" xfId="0" applyFont="1" applyFill="1" applyBorder="1" applyAlignment="1">
      <alignment horizontal="center" vertical="center"/>
    </xf>
    <xf numFmtId="0" fontId="19" fillId="0" borderId="0" xfId="0" applyFont="1" applyAlignment="1">
      <alignment vertical="center"/>
    </xf>
    <xf numFmtId="0" fontId="3" fillId="0" borderId="36" xfId="0" applyFont="1" applyBorder="1" applyAlignment="1">
      <alignment vertical="center"/>
    </xf>
    <xf numFmtId="0" fontId="3" fillId="7" borderId="36" xfId="0" applyFont="1" applyFill="1" applyBorder="1" applyAlignment="1">
      <alignment horizontal="center" vertical="center"/>
    </xf>
    <xf numFmtId="0" fontId="3" fillId="4" borderId="36" xfId="0" applyFont="1" applyFill="1" applyBorder="1" applyAlignment="1">
      <alignment vertical="center"/>
    </xf>
    <xf numFmtId="0" fontId="17" fillId="17" borderId="15" xfId="0" applyFont="1" applyFill="1" applyBorder="1" applyAlignment="1">
      <alignment horizontal="left" vertical="center" wrapText="1"/>
    </xf>
    <xf numFmtId="0" fontId="35" fillId="0" borderId="0" xfId="0" applyFont="1" applyAlignment="1">
      <alignment vertical="center"/>
    </xf>
    <xf numFmtId="0" fontId="37" fillId="0" borderId="5" xfId="0" applyFont="1" applyBorder="1" applyAlignment="1">
      <alignment horizontal="left" vertical="top" wrapText="1"/>
    </xf>
    <xf numFmtId="0" fontId="4" fillId="0" borderId="5" xfId="0" applyFont="1" applyBorder="1" applyAlignment="1">
      <alignment vertical="top" wrapText="1"/>
    </xf>
    <xf numFmtId="0" fontId="17" fillId="0" borderId="14" xfId="0" applyFont="1" applyBorder="1" applyAlignment="1">
      <alignment horizontal="center" vertical="center" wrapText="1"/>
    </xf>
    <xf numFmtId="0" fontId="38" fillId="0" borderId="14" xfId="0" applyFont="1" applyBorder="1" applyAlignment="1">
      <alignment horizontal="center" vertical="center" wrapText="1"/>
    </xf>
    <xf numFmtId="0" fontId="37" fillId="0" borderId="4" xfId="0" applyFont="1" applyBorder="1" applyAlignment="1">
      <alignment horizontal="left" vertical="top" wrapText="1"/>
    </xf>
    <xf numFmtId="0" fontId="29" fillId="6" borderId="17" xfId="0" applyFont="1" applyFill="1" applyBorder="1" applyAlignment="1">
      <alignment vertical="center" wrapText="1"/>
    </xf>
    <xf numFmtId="0" fontId="29" fillId="0" borderId="18" xfId="0" applyFont="1" applyBorder="1" applyAlignment="1">
      <alignment vertical="center" wrapText="1"/>
    </xf>
    <xf numFmtId="0" fontId="29" fillId="0" borderId="19" xfId="0" applyFont="1" applyBorder="1" applyAlignment="1">
      <alignment vertical="center" wrapText="1"/>
    </xf>
    <xf numFmtId="0" fontId="39" fillId="0" borderId="20" xfId="0" applyFont="1" applyBorder="1" applyAlignment="1">
      <alignment horizontal="center" vertical="center" wrapText="1"/>
    </xf>
    <xf numFmtId="0" fontId="29" fillId="6" borderId="28" xfId="0" applyFont="1" applyFill="1" applyBorder="1" applyAlignment="1">
      <alignment vertical="center" wrapText="1"/>
    </xf>
    <xf numFmtId="0" fontId="29" fillId="0" borderId="28" xfId="0" applyFont="1" applyBorder="1" applyAlignment="1">
      <alignment vertical="center" wrapText="1"/>
    </xf>
    <xf numFmtId="0" fontId="29" fillId="0" borderId="30" xfId="0" applyFont="1" applyBorder="1" applyAlignment="1">
      <alignment vertical="center" wrapText="1"/>
    </xf>
    <xf numFmtId="0" fontId="39" fillId="0" borderId="32" xfId="0" applyFont="1" applyBorder="1" applyAlignment="1">
      <alignment horizontal="center" vertical="center" wrapText="1"/>
    </xf>
    <xf numFmtId="0" fontId="29" fillId="6" borderId="41" xfId="0" applyFont="1" applyFill="1" applyBorder="1" applyAlignment="1">
      <alignment vertical="center" wrapText="1"/>
    </xf>
    <xf numFmtId="0" fontId="29" fillId="0" borderId="43" xfId="0" applyFont="1" applyBorder="1" applyAlignment="1">
      <alignment vertical="center" wrapText="1"/>
    </xf>
    <xf numFmtId="0" fontId="29" fillId="0" borderId="45" xfId="0" applyFont="1" applyBorder="1" applyAlignment="1">
      <alignment vertical="center" wrapText="1"/>
    </xf>
    <xf numFmtId="0" fontId="39" fillId="0" borderId="43" xfId="0" applyFont="1" applyBorder="1" applyAlignment="1">
      <alignment horizontal="center" vertical="center" wrapText="1"/>
    </xf>
    <xf numFmtId="0" fontId="39" fillId="0" borderId="46" xfId="0" applyFont="1" applyBorder="1" applyAlignment="1">
      <alignment horizontal="center" vertical="center" wrapText="1"/>
    </xf>
    <xf numFmtId="0" fontId="29" fillId="0" borderId="50" xfId="0" applyFont="1" applyBorder="1" applyAlignment="1">
      <alignment vertical="center" wrapText="1"/>
    </xf>
    <xf numFmtId="0" fontId="29" fillId="0" borderId="17" xfId="0" applyFont="1" applyBorder="1" applyAlignment="1">
      <alignment vertical="center" wrapText="1"/>
    </xf>
    <xf numFmtId="0" fontId="39" fillId="0" borderId="17" xfId="0" applyFont="1" applyBorder="1" applyAlignment="1">
      <alignment horizontal="center" vertical="center" wrapText="1"/>
    </xf>
    <xf numFmtId="0" fontId="39" fillId="0" borderId="51" xfId="0" applyFont="1" applyBorder="1" applyAlignment="1">
      <alignment horizontal="center" vertical="center" wrapText="1"/>
    </xf>
    <xf numFmtId="0" fontId="29" fillId="0" borderId="53" xfId="0" applyFont="1" applyBorder="1" applyAlignment="1">
      <alignment vertical="center" wrapText="1"/>
    </xf>
    <xf numFmtId="0" fontId="39" fillId="0" borderId="28" xfId="0" applyFont="1" applyBorder="1" applyAlignment="1">
      <alignment horizontal="center" vertical="center" wrapText="1"/>
    </xf>
    <xf numFmtId="0" fontId="29" fillId="0" borderId="57" xfId="0" applyFont="1" applyBorder="1" applyAlignment="1">
      <alignment vertical="center" wrapText="1"/>
    </xf>
    <xf numFmtId="0" fontId="29" fillId="0" borderId="51" xfId="0" applyFont="1" applyBorder="1" applyAlignment="1">
      <alignment vertical="center" wrapText="1"/>
    </xf>
    <xf numFmtId="0" fontId="29" fillId="0" borderId="32" xfId="0" applyFont="1" applyBorder="1" applyAlignment="1">
      <alignment vertical="center" wrapText="1"/>
    </xf>
    <xf numFmtId="0" fontId="29" fillId="6" borderId="63" xfId="0" applyFont="1" applyFill="1" applyBorder="1" applyAlignment="1">
      <alignment vertical="center" wrapText="1"/>
    </xf>
    <xf numFmtId="0" fontId="29" fillId="0" borderId="64" xfId="0" applyFont="1" applyBorder="1" applyAlignment="1">
      <alignment vertical="center" wrapText="1"/>
    </xf>
    <xf numFmtId="0" fontId="39" fillId="0" borderId="63" xfId="0" applyFont="1" applyBorder="1" applyAlignment="1">
      <alignment horizontal="center" vertical="center" wrapText="1"/>
    </xf>
    <xf numFmtId="0" fontId="39" fillId="0" borderId="64" xfId="0" applyFont="1" applyBorder="1" applyAlignment="1">
      <alignment horizontal="center" vertical="center" wrapText="1"/>
    </xf>
    <xf numFmtId="0" fontId="29" fillId="6" borderId="66" xfId="0" applyFont="1" applyFill="1" applyBorder="1" applyAlignment="1">
      <alignment vertical="top" wrapText="1"/>
    </xf>
    <xf numFmtId="0" fontId="29" fillId="0" borderId="20" xfId="0" applyFont="1" applyBorder="1" applyAlignment="1">
      <alignment vertical="top" wrapText="1"/>
    </xf>
    <xf numFmtId="0" fontId="39" fillId="0" borderId="18" xfId="0" applyFont="1" applyBorder="1" applyAlignment="1">
      <alignment horizontal="center" vertical="center" wrapText="1"/>
    </xf>
    <xf numFmtId="0" fontId="29" fillId="6" borderId="28" xfId="0" applyFont="1" applyFill="1" applyBorder="1" applyAlignment="1">
      <alignment vertical="top" wrapText="1"/>
    </xf>
    <xf numFmtId="0" fontId="29" fillId="0" borderId="32" xfId="0" applyFont="1" applyBorder="1" applyAlignment="1">
      <alignment vertical="top" wrapText="1"/>
    </xf>
    <xf numFmtId="0" fontId="29" fillId="6" borderId="63" xfId="0" applyFont="1" applyFill="1" applyBorder="1" applyAlignment="1">
      <alignment vertical="top" wrapText="1"/>
    </xf>
    <xf numFmtId="0" fontId="29" fillId="0" borderId="64" xfId="0" applyFont="1" applyBorder="1" applyAlignment="1">
      <alignment vertical="top" wrapText="1"/>
    </xf>
    <xf numFmtId="0" fontId="4" fillId="0" borderId="5" xfId="0" applyFont="1" applyBorder="1" applyAlignment="1">
      <alignment vertical="center" wrapText="1"/>
    </xf>
    <xf numFmtId="0" fontId="4" fillId="0" borderId="72" xfId="0" applyFont="1" applyBorder="1" applyAlignment="1">
      <alignment vertical="center" wrapText="1"/>
    </xf>
    <xf numFmtId="0" fontId="4" fillId="0" borderId="72" xfId="0" applyFont="1" applyBorder="1" applyAlignment="1">
      <alignment vertical="top" wrapText="1"/>
    </xf>
    <xf numFmtId="0" fontId="20" fillId="0" borderId="0" xfId="0" applyFont="1" applyAlignment="1">
      <alignment vertical="center"/>
    </xf>
    <xf numFmtId="0" fontId="31" fillId="0" borderId="91" xfId="0" applyFont="1" applyBorder="1" applyAlignment="1">
      <alignment vertical="top" wrapText="1"/>
    </xf>
    <xf numFmtId="0" fontId="31" fillId="0" borderId="92" xfId="0" applyFont="1" applyBorder="1" applyAlignment="1">
      <alignment vertical="top" wrapText="1"/>
    </xf>
    <xf numFmtId="0" fontId="31" fillId="0" borderId="93" xfId="0" applyFont="1" applyBorder="1" applyAlignment="1">
      <alignment vertical="top" wrapText="1"/>
    </xf>
    <xf numFmtId="0" fontId="4" fillId="0" borderId="4" xfId="0" applyFont="1" applyBorder="1" applyAlignment="1">
      <alignment vertical="top" wrapText="1"/>
    </xf>
    <xf numFmtId="0" fontId="39" fillId="0" borderId="34" xfId="0" applyFont="1" applyBorder="1" applyAlignment="1">
      <alignment horizontal="center" vertical="center" wrapText="1"/>
    </xf>
    <xf numFmtId="0" fontId="39" fillId="0" borderId="35" xfId="0" applyFont="1" applyBorder="1" applyAlignment="1">
      <alignment horizontal="center" vertical="center" wrapText="1"/>
    </xf>
    <xf numFmtId="0" fontId="39" fillId="0" borderId="96" xfId="0" applyFont="1" applyBorder="1" applyAlignment="1">
      <alignment horizontal="center" vertical="center" wrapText="1"/>
    </xf>
    <xf numFmtId="0" fontId="3" fillId="0" borderId="4" xfId="0" applyFont="1" applyBorder="1" applyAlignment="1">
      <alignment vertical="top" wrapText="1"/>
    </xf>
    <xf numFmtId="0" fontId="3" fillId="0" borderId="5" xfId="0" applyFont="1" applyBorder="1" applyAlignment="1">
      <alignment vertical="top" wrapText="1"/>
    </xf>
    <xf numFmtId="0" fontId="40" fillId="0" borderId="97" xfId="0" applyFont="1" applyBorder="1" applyAlignment="1">
      <alignment horizontal="center" vertical="top" wrapText="1"/>
    </xf>
    <xf numFmtId="0" fontId="40" fillId="0" borderId="98" xfId="0" applyFont="1" applyBorder="1" applyAlignment="1">
      <alignment horizontal="center" vertical="center" wrapText="1"/>
    </xf>
    <xf numFmtId="0" fontId="40" fillId="0" borderId="99" xfId="0" applyFont="1" applyBorder="1" applyAlignment="1">
      <alignment horizontal="center" vertical="center" wrapText="1"/>
    </xf>
    <xf numFmtId="0" fontId="40" fillId="0" borderId="55" xfId="0" applyFont="1" applyBorder="1" applyAlignment="1">
      <alignment horizontal="center" vertical="center" wrapText="1"/>
    </xf>
    <xf numFmtId="0" fontId="40" fillId="0" borderId="36" xfId="0" applyFont="1" applyBorder="1" applyAlignment="1">
      <alignment horizontal="center" vertical="center" wrapText="1"/>
    </xf>
    <xf numFmtId="0" fontId="40" fillId="0" borderId="100" xfId="0" applyFont="1" applyBorder="1" applyAlignment="1">
      <alignment horizontal="center" vertical="center" wrapText="1"/>
    </xf>
    <xf numFmtId="0" fontId="40" fillId="0" borderId="101" xfId="0" applyFont="1" applyBorder="1" applyAlignment="1">
      <alignment horizontal="center" vertical="center" wrapText="1"/>
    </xf>
    <xf numFmtId="0" fontId="40" fillId="0" borderId="102" xfId="0" applyFont="1" applyBorder="1" applyAlignment="1">
      <alignment horizontal="center" vertical="center" wrapText="1"/>
    </xf>
    <xf numFmtId="0" fontId="40" fillId="0" borderId="103" xfId="0" applyFont="1" applyBorder="1" applyAlignment="1">
      <alignment horizontal="center" vertical="center" wrapText="1"/>
    </xf>
    <xf numFmtId="0" fontId="20" fillId="0" borderId="0" xfId="0" applyFont="1" applyAlignment="1">
      <alignment vertical="center" wrapText="1"/>
    </xf>
    <xf numFmtId="0" fontId="41" fillId="0" borderId="18" xfId="0" applyFont="1" applyBorder="1" applyAlignment="1">
      <alignment vertical="top" wrapText="1"/>
    </xf>
    <xf numFmtId="0" fontId="41" fillId="0" borderId="28" xfId="0" applyFont="1" applyBorder="1" applyAlignment="1">
      <alignment vertical="top" wrapText="1"/>
    </xf>
    <xf numFmtId="0" fontId="41" fillId="0" borderId="63" xfId="0" applyFont="1" applyBorder="1" applyAlignment="1">
      <alignment vertical="top" wrapText="1"/>
    </xf>
    <xf numFmtId="0" fontId="10" fillId="0" borderId="0" xfId="0" applyFont="1" applyAlignment="1">
      <alignment horizontal="left" vertical="center"/>
    </xf>
    <xf numFmtId="0" fontId="5" fillId="4" borderId="0" xfId="0" applyFont="1" applyFill="1" applyAlignment="1">
      <alignment horizontal="left" vertical="center"/>
    </xf>
    <xf numFmtId="0" fontId="7" fillId="4" borderId="0" xfId="0" applyFont="1" applyFill="1" applyAlignment="1">
      <alignment horizontal="left" vertical="center"/>
    </xf>
    <xf numFmtId="0" fontId="6" fillId="4" borderId="0" xfId="0" applyFont="1" applyFill="1" applyAlignment="1">
      <alignment horizontal="left" vertical="center"/>
    </xf>
    <xf numFmtId="0" fontId="10" fillId="0" borderId="0" xfId="0" applyFont="1" applyAlignment="1">
      <alignment horizontal="left"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3" fillId="0" borderId="0" xfId="0" applyFont="1" applyAlignment="1">
      <alignment horizontal="left" vertical="center"/>
    </xf>
    <xf numFmtId="0" fontId="3" fillId="0" borderId="16" xfId="0" applyFont="1" applyBorder="1" applyAlignment="1">
      <alignment horizontal="center" vertical="center" wrapText="1"/>
    </xf>
    <xf numFmtId="0" fontId="8" fillId="0" borderId="23" xfId="0" applyFont="1" applyBorder="1" applyAlignment="1">
      <alignment vertical="center"/>
    </xf>
    <xf numFmtId="0" fontId="8" fillId="0" borderId="33" xfId="0" applyFont="1" applyBorder="1" applyAlignment="1">
      <alignment vertical="center"/>
    </xf>
    <xf numFmtId="0" fontId="15" fillId="0" borderId="16" xfId="0" applyFont="1" applyBorder="1" applyAlignment="1">
      <alignment horizontal="center" vertical="center" wrapText="1"/>
    </xf>
    <xf numFmtId="0" fontId="3" fillId="0" borderId="12" xfId="0" applyFont="1" applyBorder="1" applyAlignment="1">
      <alignment vertical="center" wrapText="1"/>
    </xf>
    <xf numFmtId="0" fontId="8" fillId="0" borderId="13" xfId="0" applyFont="1" applyBorder="1" applyAlignment="1">
      <alignment vertical="center"/>
    </xf>
    <xf numFmtId="0" fontId="3" fillId="0" borderId="16" xfId="0" applyFont="1" applyBorder="1" applyAlignment="1">
      <alignment vertical="center" wrapText="1"/>
    </xf>
    <xf numFmtId="0" fontId="15" fillId="4" borderId="0" xfId="0" applyFont="1" applyFill="1" applyAlignment="1">
      <alignment horizontal="left" vertical="center"/>
    </xf>
    <xf numFmtId="0" fontId="4" fillId="0" borderId="0" xfId="0" applyFont="1" applyAlignment="1">
      <alignment vertical="center"/>
    </xf>
    <xf numFmtId="0" fontId="3" fillId="2" borderId="25" xfId="0" applyFont="1" applyFill="1" applyBorder="1" applyAlignment="1">
      <alignment vertical="top" wrapText="1"/>
    </xf>
    <xf numFmtId="0" fontId="8" fillId="0" borderId="26"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47" xfId="0" applyFont="1" applyBorder="1" applyAlignment="1">
      <alignment vertical="center"/>
    </xf>
    <xf numFmtId="0" fontId="8" fillId="0" borderId="48" xfId="0" applyFont="1" applyBorder="1" applyAlignment="1">
      <alignment vertical="center"/>
    </xf>
    <xf numFmtId="0" fontId="3" fillId="2" borderId="25" xfId="0" applyFont="1" applyFill="1" applyBorder="1" applyAlignment="1">
      <alignment vertical="center" wrapText="1"/>
    </xf>
    <xf numFmtId="0" fontId="28" fillId="0" borderId="40" xfId="0" applyFont="1" applyBorder="1" applyAlignment="1">
      <alignment vertical="top" wrapText="1"/>
    </xf>
    <xf numFmtId="0" fontId="8" fillId="0" borderId="42" xfId="0" applyFont="1" applyBorder="1" applyAlignment="1">
      <alignment vertical="center"/>
    </xf>
    <xf numFmtId="0" fontId="8" fillId="0" borderId="44" xfId="0" applyFont="1" applyBorder="1" applyAlignment="1">
      <alignment vertical="center"/>
    </xf>
    <xf numFmtId="0" fontId="20" fillId="0" borderId="42" xfId="0" applyFont="1" applyBorder="1" applyAlignment="1">
      <alignment vertical="top" wrapText="1"/>
    </xf>
    <xf numFmtId="0" fontId="14" fillId="0" borderId="39" xfId="0" applyFont="1" applyBorder="1" applyAlignment="1">
      <alignment horizontal="center" vertical="top" wrapText="1"/>
    </xf>
    <xf numFmtId="0" fontId="8" fillId="0" borderId="78" xfId="0" applyFont="1" applyBorder="1" applyAlignment="1">
      <alignment vertical="center"/>
    </xf>
    <xf numFmtId="0" fontId="31" fillId="12" borderId="39" xfId="0" applyFont="1" applyFill="1" applyBorder="1" applyAlignment="1">
      <alignment horizontal="left" vertical="top" wrapText="1"/>
    </xf>
    <xf numFmtId="0" fontId="14" fillId="0" borderId="82" xfId="0" applyFont="1" applyBorder="1" applyAlignment="1">
      <alignment horizontal="center" vertical="top" wrapText="1"/>
    </xf>
    <xf numFmtId="0" fontId="31" fillId="12" borderId="82" xfId="0" applyFont="1" applyFill="1" applyBorder="1" applyAlignment="1">
      <alignment horizontal="left" vertical="top" wrapText="1"/>
    </xf>
    <xf numFmtId="0" fontId="25" fillId="4" borderId="24" xfId="0" applyFont="1" applyFill="1" applyBorder="1" applyAlignment="1">
      <alignment horizontal="center" vertical="center" textRotation="255" wrapText="1"/>
    </xf>
    <xf numFmtId="0" fontId="8" fillId="0" borderId="39" xfId="0" applyFont="1" applyBorder="1" applyAlignment="1">
      <alignment vertical="center"/>
    </xf>
    <xf numFmtId="0" fontId="8" fillId="0" borderId="58" xfId="0" applyFont="1" applyBorder="1" applyAlignment="1">
      <alignment vertical="center"/>
    </xf>
    <xf numFmtId="0" fontId="13" fillId="0" borderId="24" xfId="0" applyFont="1" applyBorder="1" applyAlignment="1">
      <alignment horizontal="center" vertical="center" textRotation="255" wrapText="1"/>
    </xf>
    <xf numFmtId="0" fontId="14" fillId="4" borderId="27" xfId="0" applyFont="1" applyFill="1" applyBorder="1" applyAlignment="1">
      <alignment horizontal="center" vertical="center" wrapText="1"/>
    </xf>
    <xf numFmtId="0" fontId="8" fillId="0" borderId="29" xfId="0" applyFont="1" applyBorder="1" applyAlignment="1">
      <alignment vertical="center"/>
    </xf>
    <xf numFmtId="0" fontId="8" fillId="0" borderId="31" xfId="0" applyFont="1" applyBorder="1" applyAlignment="1">
      <alignment vertical="center"/>
    </xf>
    <xf numFmtId="0" fontId="14" fillId="4" borderId="29" xfId="0" applyFont="1" applyFill="1" applyBorder="1" applyAlignment="1">
      <alignment horizontal="center" vertical="center"/>
    </xf>
    <xf numFmtId="0" fontId="33" fillId="9" borderId="86" xfId="0" applyFont="1" applyFill="1" applyBorder="1" applyAlignment="1">
      <alignment horizontal="center" vertical="center"/>
    </xf>
    <xf numFmtId="0" fontId="8" fillId="0" borderId="87" xfId="0" applyFont="1" applyBorder="1" applyAlignment="1">
      <alignment vertical="center"/>
    </xf>
    <xf numFmtId="0" fontId="8" fillId="0" borderId="88" xfId="0" applyFont="1" applyBorder="1" applyAlignment="1">
      <alignment vertical="center"/>
    </xf>
    <xf numFmtId="0" fontId="13" fillId="0" borderId="104" xfId="0" applyFont="1" applyBorder="1" applyAlignment="1">
      <alignment vertical="center" textRotation="255"/>
    </xf>
    <xf numFmtId="0" fontId="8" fillId="0" borderId="105" xfId="0" applyFont="1" applyBorder="1" applyAlignment="1">
      <alignment vertical="center"/>
    </xf>
    <xf numFmtId="0" fontId="8" fillId="0" borderId="35" xfId="0" applyFont="1" applyBorder="1" applyAlignment="1">
      <alignment vertical="center"/>
    </xf>
    <xf numFmtId="0" fontId="20" fillId="0" borderId="40" xfId="0" applyFont="1" applyBorder="1" applyAlignment="1">
      <alignment vertical="top" wrapText="1"/>
    </xf>
    <xf numFmtId="0" fontId="20" fillId="4" borderId="40" xfId="0" applyFont="1" applyFill="1" applyBorder="1" applyAlignment="1">
      <alignment vertical="top" wrapText="1"/>
    </xf>
    <xf numFmtId="0" fontId="17" fillId="0" borderId="16" xfId="0" applyFont="1" applyBorder="1" applyAlignment="1">
      <alignment horizontal="center" vertical="center" wrapText="1"/>
    </xf>
    <xf numFmtId="0" fontId="17" fillId="11" borderId="16" xfId="0" applyFont="1" applyFill="1" applyBorder="1" applyAlignment="1">
      <alignment horizontal="center" vertical="center" wrapText="1"/>
    </xf>
    <xf numFmtId="0" fontId="17" fillId="0" borderId="26" xfId="0" applyFont="1" applyBorder="1" applyAlignment="1">
      <alignment horizontal="center" vertical="center" wrapText="1"/>
    </xf>
    <xf numFmtId="0" fontId="17" fillId="0" borderId="25" xfId="0" applyFont="1" applyBorder="1" applyAlignment="1">
      <alignment vertical="center" wrapText="1"/>
    </xf>
    <xf numFmtId="0" fontId="8" fillId="0" borderId="67" xfId="0" applyFont="1" applyBorder="1" applyAlignment="1">
      <alignment vertical="center"/>
    </xf>
    <xf numFmtId="0" fontId="8" fillId="0" borderId="69" xfId="0" applyFont="1" applyBorder="1" applyAlignment="1">
      <alignment vertical="center"/>
    </xf>
    <xf numFmtId="0" fontId="36" fillId="2" borderId="1" xfId="0" applyFont="1" applyFill="1" applyBorder="1" applyAlignment="1">
      <alignment horizontal="left" vertical="center"/>
    </xf>
    <xf numFmtId="0" fontId="8" fillId="0" borderId="2" xfId="0" applyFont="1" applyBorder="1" applyAlignment="1">
      <alignment vertical="center"/>
    </xf>
    <xf numFmtId="0" fontId="8" fillId="0" borderId="4" xfId="0" applyFont="1" applyBorder="1" applyAlignment="1">
      <alignment vertical="center"/>
    </xf>
    <xf numFmtId="0" fontId="4" fillId="0" borderId="7" xfId="0" applyFont="1" applyBorder="1" applyAlignment="1">
      <alignment horizontal="left" vertical="top" wrapText="1"/>
    </xf>
    <xf numFmtId="0" fontId="8" fillId="0" borderId="8" xfId="0" applyFont="1" applyBorder="1" applyAlignment="1">
      <alignment vertical="center"/>
    </xf>
    <xf numFmtId="0" fontId="8" fillId="0" borderId="9" xfId="0" applyFont="1" applyBorder="1" applyAlignment="1">
      <alignment vertical="center"/>
    </xf>
    <xf numFmtId="0" fontId="4" fillId="0" borderId="10" xfId="0" applyFont="1" applyBorder="1" applyAlignment="1">
      <alignment horizontal="center" vertical="top" wrapText="1"/>
    </xf>
    <xf numFmtId="0" fontId="8" fillId="0" borderId="11" xfId="0" applyFont="1" applyBorder="1" applyAlignment="1">
      <alignment vertical="center"/>
    </xf>
    <xf numFmtId="0" fontId="4" fillId="0" borderId="12" xfId="0" applyFont="1" applyBorder="1" applyAlignment="1">
      <alignment vertical="top" wrapText="1"/>
    </xf>
    <xf numFmtId="0" fontId="38" fillId="0" borderId="12"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wrapText="1"/>
    </xf>
    <xf numFmtId="0" fontId="17" fillId="5" borderId="16" xfId="0" applyFont="1" applyFill="1" applyBorder="1" applyAlignment="1">
      <alignment vertical="center" wrapText="1"/>
    </xf>
    <xf numFmtId="0" fontId="17" fillId="5" borderId="49" xfId="0" applyFont="1" applyFill="1" applyBorder="1" applyAlignment="1">
      <alignment vertical="center" wrapText="1"/>
    </xf>
    <xf numFmtId="0" fontId="8" fillId="0" borderId="52" xfId="0" applyFont="1" applyBorder="1" applyAlignment="1">
      <alignment vertical="center"/>
    </xf>
    <xf numFmtId="0" fontId="8" fillId="0" borderId="54" xfId="0" applyFont="1" applyBorder="1" applyAlignment="1">
      <alignment vertical="center"/>
    </xf>
    <xf numFmtId="0" fontId="17" fillId="5" borderId="60" xfId="0" applyFont="1" applyFill="1" applyBorder="1" applyAlignment="1">
      <alignment vertical="center" wrapText="1"/>
    </xf>
    <xf numFmtId="0" fontId="4" fillId="0" borderId="8" xfId="0" applyFont="1" applyBorder="1" applyAlignment="1">
      <alignment horizontal="left" vertical="top" wrapText="1"/>
    </xf>
    <xf numFmtId="0" fontId="4" fillId="16" borderId="89" xfId="0" applyFont="1" applyFill="1" applyBorder="1" applyAlignment="1">
      <alignment horizontal="center" vertical="center" wrapText="1"/>
    </xf>
    <xf numFmtId="0" fontId="8" fillId="0" borderId="90" xfId="0" applyFont="1" applyBorder="1" applyAlignment="1">
      <alignment vertical="center"/>
    </xf>
    <xf numFmtId="0" fontId="15" fillId="16" borderId="94" xfId="0" applyFont="1" applyFill="1" applyBorder="1" applyAlignment="1">
      <alignment horizontal="center" vertical="center" wrapText="1"/>
    </xf>
    <xf numFmtId="0" fontId="8" fillId="0" borderId="95" xfId="0" applyFont="1" applyBorder="1" applyAlignment="1">
      <alignment vertical="center"/>
    </xf>
    <xf numFmtId="0" fontId="4" fillId="0" borderId="21" xfId="0" applyFont="1" applyBorder="1" applyAlignment="1">
      <alignment vertical="center" wrapText="1"/>
    </xf>
    <xf numFmtId="0" fontId="32" fillId="14" borderId="106" xfId="0" applyFont="1" applyFill="1" applyBorder="1" applyAlignment="1">
      <alignment horizontal="center" vertical="center" wrapText="1"/>
    </xf>
    <xf numFmtId="0" fontId="31" fillId="10" borderId="107" xfId="0" applyFont="1" applyFill="1" applyBorder="1" applyAlignment="1">
      <alignment horizontal="left" vertical="top" wrapText="1"/>
    </xf>
    <xf numFmtId="0" fontId="32" fillId="14" borderId="107" xfId="0" applyFont="1" applyFill="1" applyBorder="1" applyAlignment="1">
      <alignment horizontal="center" vertical="center" wrapText="1"/>
    </xf>
  </cellXfs>
  <cellStyles count="1">
    <cellStyle name="標準" xfId="0" builtinId="0"/>
  </cellStyles>
  <dxfs count="43">
    <dxf>
      <fill>
        <patternFill patternType="solid">
          <fgColor rgb="FFB3CEFA"/>
          <bgColor rgb="FFB3CEFA"/>
        </patternFill>
      </fill>
    </dxf>
    <dxf>
      <font>
        <b/>
        <color rgb="FF34A853"/>
      </font>
      <fill>
        <patternFill patternType="solid">
          <fgColor rgb="FFB6D7A8"/>
          <bgColor rgb="FFB6D7A8"/>
        </patternFill>
      </fill>
    </dxf>
    <dxf>
      <font>
        <color rgb="FF006100"/>
      </font>
      <fill>
        <patternFill patternType="solid">
          <fgColor rgb="FFC6EFCE"/>
          <bgColor rgb="FFC6EFCE"/>
        </patternFill>
      </fill>
    </dxf>
    <dxf>
      <fill>
        <patternFill patternType="solid">
          <fgColor rgb="FFFCE5CD"/>
          <bgColor rgb="FFFCE5CD"/>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ill>
        <patternFill patternType="solid">
          <fgColor rgb="FFFFFFFF"/>
          <bgColor rgb="FFFFFFFF"/>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ill>
        <patternFill patternType="solid">
          <fgColor rgb="FFFFFFFF"/>
          <bgColor rgb="FFFFFFFF"/>
        </patternFill>
      </fill>
    </dxf>
    <dxf>
      <fill>
        <patternFill patternType="solid">
          <fgColor rgb="FFFFFF00"/>
          <bgColor rgb="FFFFFF00"/>
        </patternFill>
      </fill>
    </dxf>
    <dxf>
      <fill>
        <patternFill patternType="solid">
          <fgColor rgb="FF6FA8DC"/>
          <bgColor rgb="FF6FA8DC"/>
        </patternFill>
      </fill>
    </dxf>
    <dxf>
      <fill>
        <patternFill patternType="solid">
          <fgColor rgb="FF6FA8DC"/>
          <bgColor rgb="FF6FA8DC"/>
        </patternFill>
      </fill>
    </dxf>
    <dxf>
      <fill>
        <patternFill patternType="solid">
          <fgColor rgb="FF6FA8DC"/>
          <bgColor rgb="FF6FA8DC"/>
        </patternFill>
      </fill>
    </dxf>
    <dxf>
      <fill>
        <patternFill patternType="solid">
          <fgColor rgb="FF6FA8DC"/>
          <bgColor rgb="FF6FA8DC"/>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A4C2F4"/>
          <bgColor rgb="FFA4C2F4"/>
        </patternFill>
      </fill>
    </dxf>
    <dxf>
      <fill>
        <patternFill patternType="solid">
          <fgColor rgb="FFFFFF00"/>
          <bgColor rgb="FFFFFF00"/>
        </patternFill>
      </fill>
    </dxf>
    <dxf>
      <fill>
        <patternFill patternType="solid">
          <fgColor rgb="FF4A86E8"/>
          <bgColor rgb="FF4A86E8"/>
        </patternFill>
      </fill>
    </dxf>
  </dxfs>
  <tableStyles count="0" defaultTableStyle="TableStyleMedium2" defaultPivotStyle="PivotStyleLight16"/>
  <colors>
    <mruColors>
      <color rgb="FF4A8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hcdnet.org/certified/exam-document-guide"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6"/>
  <sheetViews>
    <sheetView showGridLines="0" tabSelected="1" workbookViewId="0">
      <pane ySplit="1" topLeftCell="A2" activePane="bottomLeft" state="frozen"/>
      <selection pane="bottomLeft"/>
    </sheetView>
  </sheetViews>
  <sheetFormatPr defaultColWidth="14.3984375" defaultRowHeight="14.95" customHeight="1" x14ac:dyDescent="0.3"/>
  <cols>
    <col min="1" max="26" width="12.69921875" style="6" customWidth="1"/>
    <col min="27" max="16384" width="14.3984375" style="6"/>
  </cols>
  <sheetData>
    <row r="1" spans="1:26" ht="25.5" customHeight="1" x14ac:dyDescent="0.3">
      <c r="A1" s="1" t="s">
        <v>1</v>
      </c>
      <c r="B1" s="2"/>
      <c r="C1" s="2"/>
      <c r="D1" s="2"/>
      <c r="E1" s="2"/>
      <c r="F1" s="2"/>
      <c r="G1" s="2"/>
      <c r="H1" s="2"/>
      <c r="I1" s="2"/>
      <c r="J1" s="3"/>
      <c r="K1" s="3"/>
      <c r="L1" s="3"/>
      <c r="M1" s="3"/>
      <c r="N1" s="3"/>
      <c r="O1" s="4"/>
      <c r="P1" s="4"/>
      <c r="Q1" s="4"/>
      <c r="R1" s="4"/>
      <c r="S1" s="4"/>
      <c r="T1" s="4"/>
      <c r="U1" s="4"/>
      <c r="V1" s="5"/>
      <c r="W1" s="5"/>
      <c r="X1" s="5"/>
      <c r="Y1" s="5"/>
      <c r="Z1" s="5"/>
    </row>
    <row r="2" spans="1:26" x14ac:dyDescent="0.3">
      <c r="A2" s="7"/>
      <c r="B2" s="7"/>
      <c r="C2" s="7"/>
      <c r="D2" s="7"/>
      <c r="E2" s="7"/>
      <c r="F2" s="7"/>
      <c r="G2" s="7"/>
      <c r="H2" s="7"/>
      <c r="I2" s="7"/>
      <c r="J2" s="7"/>
      <c r="K2" s="7"/>
      <c r="L2" s="7"/>
      <c r="M2" s="7"/>
      <c r="N2" s="7"/>
      <c r="O2" s="7"/>
      <c r="P2" s="7"/>
      <c r="Q2" s="7"/>
      <c r="R2" s="7"/>
      <c r="S2" s="7"/>
      <c r="T2" s="7"/>
      <c r="U2" s="7"/>
      <c r="V2" s="7"/>
      <c r="W2" s="7"/>
      <c r="X2" s="7"/>
      <c r="Y2" s="7"/>
      <c r="Z2" s="7"/>
    </row>
    <row r="3" spans="1:26" x14ac:dyDescent="0.3">
      <c r="A3" s="156" t="s">
        <v>5</v>
      </c>
      <c r="B3" s="156"/>
      <c r="C3" s="156"/>
      <c r="D3" s="156"/>
      <c r="E3" s="156"/>
      <c r="F3" s="156"/>
      <c r="G3" s="156"/>
      <c r="H3" s="156"/>
      <c r="I3" s="156"/>
      <c r="J3" s="156"/>
      <c r="K3" s="156"/>
      <c r="L3" s="156"/>
      <c r="M3" s="156"/>
      <c r="N3" s="156"/>
      <c r="O3" s="7"/>
      <c r="P3" s="7"/>
      <c r="Q3" s="7"/>
      <c r="R3" s="7"/>
      <c r="S3" s="7"/>
      <c r="T3" s="7"/>
      <c r="U3" s="7"/>
      <c r="V3" s="7"/>
      <c r="W3" s="7"/>
      <c r="X3" s="7"/>
      <c r="Y3" s="7"/>
      <c r="Z3" s="7"/>
    </row>
    <row r="4" spans="1:26" x14ac:dyDescent="0.3">
      <c r="A4" s="156" t="s">
        <v>275</v>
      </c>
      <c r="B4" s="156"/>
      <c r="C4" s="156"/>
      <c r="D4" s="156"/>
      <c r="E4" s="156"/>
      <c r="F4" s="156"/>
      <c r="G4" s="156"/>
      <c r="H4" s="156"/>
      <c r="I4" s="156"/>
      <c r="J4" s="156"/>
      <c r="K4" s="156"/>
      <c r="L4" s="156"/>
      <c r="M4" s="156"/>
      <c r="N4" s="156"/>
      <c r="O4" s="7"/>
      <c r="P4" s="7"/>
      <c r="Q4" s="7"/>
      <c r="R4" s="7"/>
      <c r="S4" s="7"/>
      <c r="T4" s="7"/>
      <c r="U4" s="7"/>
      <c r="V4" s="7"/>
      <c r="W4" s="7"/>
      <c r="X4" s="7"/>
      <c r="Y4" s="7"/>
      <c r="Z4" s="7"/>
    </row>
    <row r="5" spans="1:26" x14ac:dyDescent="0.3">
      <c r="A5" s="157" t="s">
        <v>276</v>
      </c>
      <c r="B5" s="157"/>
      <c r="C5" s="157"/>
      <c r="D5" s="157"/>
      <c r="E5" s="157"/>
      <c r="F5" s="157"/>
      <c r="G5" s="157"/>
      <c r="H5" s="157"/>
      <c r="I5" s="157"/>
      <c r="J5" s="157"/>
      <c r="K5" s="157"/>
      <c r="L5" s="157"/>
      <c r="M5" s="157"/>
      <c r="N5" s="157"/>
      <c r="O5" s="7"/>
      <c r="P5" s="7"/>
      <c r="Q5" s="7"/>
      <c r="R5" s="7"/>
      <c r="S5" s="7"/>
      <c r="T5" s="7"/>
      <c r="U5" s="7"/>
      <c r="V5" s="7"/>
      <c r="W5" s="7"/>
      <c r="X5" s="7"/>
      <c r="Y5" s="7"/>
      <c r="Z5" s="7"/>
    </row>
    <row r="6" spans="1:26" x14ac:dyDescent="0.3">
      <c r="A6" s="158" t="s">
        <v>277</v>
      </c>
      <c r="B6" s="158"/>
      <c r="C6" s="158"/>
      <c r="D6" s="158"/>
      <c r="E6" s="158"/>
      <c r="F6" s="158"/>
      <c r="G6" s="158"/>
      <c r="H6" s="158"/>
      <c r="I6" s="158"/>
      <c r="J6" s="158"/>
      <c r="K6" s="158"/>
      <c r="L6" s="158"/>
      <c r="M6" s="158"/>
      <c r="N6" s="158"/>
      <c r="O6" s="7"/>
      <c r="P6" s="7"/>
      <c r="Q6" s="7"/>
      <c r="R6" s="7"/>
      <c r="S6" s="7"/>
      <c r="T6" s="7"/>
      <c r="U6" s="7"/>
      <c r="V6" s="7"/>
      <c r="W6" s="7"/>
      <c r="X6" s="7"/>
      <c r="Y6" s="7"/>
      <c r="Z6" s="7"/>
    </row>
    <row r="7" spans="1:26" ht="29.35" customHeight="1" x14ac:dyDescent="0.3">
      <c r="A7" s="159" t="s">
        <v>278</v>
      </c>
      <c r="B7" s="155"/>
      <c r="C7" s="155"/>
      <c r="D7" s="155"/>
      <c r="E7" s="155"/>
      <c r="F7" s="155"/>
      <c r="G7" s="155"/>
      <c r="H7" s="155"/>
      <c r="I7" s="155"/>
      <c r="J7" s="155"/>
      <c r="K7" s="155"/>
      <c r="L7" s="155"/>
      <c r="M7" s="155"/>
      <c r="N7" s="155"/>
      <c r="O7" s="7"/>
      <c r="P7" s="7"/>
      <c r="Q7" s="7"/>
      <c r="R7" s="7"/>
      <c r="S7" s="7"/>
      <c r="T7" s="7"/>
      <c r="U7" s="7"/>
      <c r="V7" s="7"/>
      <c r="W7" s="7"/>
      <c r="X7" s="7"/>
      <c r="Y7" s="7"/>
      <c r="Z7" s="7"/>
    </row>
    <row r="8" spans="1:26" x14ac:dyDescent="0.3">
      <c r="A8" s="155" t="s">
        <v>15</v>
      </c>
      <c r="B8" s="155"/>
      <c r="C8" s="155"/>
      <c r="D8" s="155"/>
      <c r="E8" s="155"/>
      <c r="F8" s="155"/>
      <c r="G8" s="155"/>
      <c r="H8" s="155"/>
      <c r="I8" s="155"/>
      <c r="J8" s="155"/>
      <c r="K8" s="155"/>
      <c r="L8" s="155"/>
      <c r="M8" s="155"/>
      <c r="N8" s="155"/>
      <c r="O8" s="7"/>
      <c r="P8" s="7"/>
      <c r="Q8" s="7"/>
      <c r="R8" s="7"/>
      <c r="S8" s="7"/>
      <c r="T8" s="7"/>
      <c r="U8" s="7"/>
      <c r="V8" s="7"/>
      <c r="W8" s="7"/>
      <c r="X8" s="7"/>
      <c r="Y8" s="7"/>
      <c r="Z8" s="7"/>
    </row>
    <row r="9" spans="1:26" x14ac:dyDescent="0.3">
      <c r="A9" s="5"/>
      <c r="B9" s="7"/>
      <c r="C9" s="7"/>
      <c r="D9" s="7"/>
      <c r="E9" s="7"/>
      <c r="F9" s="7"/>
      <c r="G9" s="7"/>
      <c r="H9" s="7"/>
      <c r="I9" s="7"/>
      <c r="J9" s="7"/>
      <c r="K9" s="7"/>
      <c r="L9" s="7"/>
      <c r="M9" s="7"/>
      <c r="N9" s="7"/>
      <c r="O9" s="7"/>
      <c r="P9" s="7"/>
      <c r="Q9" s="7"/>
      <c r="R9" s="7"/>
      <c r="S9" s="7"/>
      <c r="T9" s="7"/>
      <c r="U9" s="7"/>
      <c r="V9" s="7"/>
      <c r="W9" s="7"/>
      <c r="X9" s="7"/>
      <c r="Y9" s="7"/>
      <c r="Z9" s="7"/>
    </row>
    <row r="10" spans="1:26" ht="18.3" customHeight="1" x14ac:dyDescent="0.3">
      <c r="A10" s="156" t="s">
        <v>18</v>
      </c>
      <c r="B10" s="156"/>
      <c r="C10" s="156"/>
      <c r="D10" s="156"/>
      <c r="E10" s="156"/>
      <c r="F10" s="156"/>
      <c r="G10" s="156"/>
      <c r="H10" s="156"/>
      <c r="I10" s="156"/>
      <c r="J10" s="156"/>
      <c r="K10" s="156"/>
      <c r="L10" s="156"/>
      <c r="M10" s="156"/>
      <c r="N10" s="156"/>
      <c r="O10" s="7"/>
      <c r="P10" s="7"/>
      <c r="Q10" s="7"/>
      <c r="R10" s="7"/>
      <c r="S10" s="7"/>
      <c r="T10" s="7"/>
      <c r="U10" s="7"/>
      <c r="V10" s="7"/>
      <c r="W10" s="7"/>
      <c r="X10" s="7"/>
      <c r="Y10" s="7"/>
      <c r="Z10" s="7"/>
    </row>
    <row r="11" spans="1:26" x14ac:dyDescent="0.3">
      <c r="A11" s="162" t="s">
        <v>19</v>
      </c>
      <c r="B11" s="162"/>
      <c r="C11" s="162"/>
      <c r="D11" s="162"/>
      <c r="E11" s="162"/>
      <c r="F11" s="162"/>
      <c r="G11" s="162"/>
      <c r="H11" s="162"/>
      <c r="I11" s="162"/>
      <c r="J11" s="162"/>
      <c r="K11" s="162"/>
      <c r="L11" s="162"/>
      <c r="M11" s="162"/>
      <c r="N11" s="162"/>
      <c r="O11" s="7"/>
      <c r="P11" s="7"/>
      <c r="Q11" s="7"/>
      <c r="R11" s="7"/>
      <c r="S11" s="7"/>
      <c r="T11" s="7"/>
      <c r="U11" s="7"/>
      <c r="V11" s="7"/>
      <c r="W11" s="7"/>
      <c r="X11" s="7"/>
      <c r="Y11" s="7"/>
      <c r="Z11" s="7"/>
    </row>
    <row r="12" spans="1:26" x14ac:dyDescent="0.3">
      <c r="A12" s="155" t="s">
        <v>21</v>
      </c>
      <c r="B12" s="155"/>
      <c r="C12" s="155"/>
      <c r="D12" s="155"/>
      <c r="E12" s="155"/>
      <c r="F12" s="155"/>
      <c r="G12" s="155"/>
      <c r="H12" s="155"/>
      <c r="I12" s="155"/>
      <c r="J12" s="155"/>
      <c r="K12" s="155"/>
      <c r="L12" s="155"/>
      <c r="M12" s="155"/>
      <c r="N12" s="155"/>
      <c r="O12" s="7"/>
      <c r="P12" s="7"/>
      <c r="Q12" s="7"/>
      <c r="R12" s="7"/>
      <c r="S12" s="7"/>
      <c r="T12" s="7"/>
      <c r="U12" s="7"/>
      <c r="V12" s="7"/>
      <c r="W12" s="7"/>
      <c r="X12" s="7"/>
      <c r="Y12" s="7"/>
      <c r="Z12" s="7"/>
    </row>
    <row r="13" spans="1:26" x14ac:dyDescent="0.3">
      <c r="A13" s="155" t="s">
        <v>22</v>
      </c>
      <c r="B13" s="155"/>
      <c r="C13" s="155"/>
      <c r="D13" s="155"/>
      <c r="E13" s="155"/>
      <c r="F13" s="155"/>
      <c r="G13" s="155"/>
      <c r="H13" s="155"/>
      <c r="I13" s="155"/>
      <c r="J13" s="155"/>
      <c r="K13" s="155"/>
      <c r="L13" s="155"/>
      <c r="M13" s="155"/>
      <c r="N13" s="155"/>
      <c r="O13" s="7"/>
      <c r="P13" s="7"/>
      <c r="Q13" s="7"/>
      <c r="R13" s="7"/>
      <c r="S13" s="7"/>
      <c r="T13" s="7"/>
      <c r="U13" s="7"/>
      <c r="V13" s="7"/>
      <c r="W13" s="7"/>
      <c r="X13" s="7"/>
      <c r="Y13" s="7"/>
      <c r="Z13" s="7"/>
    </row>
    <row r="14" spans="1:26" x14ac:dyDescent="0.3">
      <c r="A14" s="9"/>
      <c r="B14" s="7"/>
      <c r="C14" s="7"/>
      <c r="D14" s="7"/>
      <c r="E14" s="7"/>
      <c r="F14" s="7"/>
      <c r="G14" s="7"/>
      <c r="H14" s="7"/>
      <c r="I14" s="7"/>
      <c r="J14" s="7"/>
      <c r="K14" s="7"/>
      <c r="L14" s="7"/>
      <c r="M14" s="7"/>
      <c r="N14" s="7"/>
      <c r="O14" s="7"/>
      <c r="P14" s="7"/>
      <c r="Q14" s="7"/>
      <c r="R14" s="7"/>
      <c r="S14" s="7"/>
      <c r="T14" s="7"/>
      <c r="U14" s="7"/>
      <c r="V14" s="7"/>
      <c r="W14" s="7"/>
      <c r="X14" s="7"/>
      <c r="Y14" s="7"/>
      <c r="Z14" s="7"/>
    </row>
    <row r="15" spans="1:26" x14ac:dyDescent="0.3">
      <c r="A15" s="158" t="s">
        <v>279</v>
      </c>
      <c r="B15" s="158"/>
      <c r="C15" s="158"/>
      <c r="D15" s="158"/>
      <c r="E15" s="158"/>
      <c r="F15" s="158"/>
      <c r="G15" s="158"/>
      <c r="H15" s="158"/>
      <c r="I15" s="158"/>
      <c r="J15" s="158"/>
      <c r="K15" s="158"/>
      <c r="L15" s="158"/>
      <c r="M15" s="158"/>
      <c r="N15" s="158"/>
      <c r="O15" s="7"/>
      <c r="P15" s="7"/>
      <c r="Q15" s="7"/>
      <c r="R15" s="7"/>
      <c r="S15" s="7"/>
      <c r="T15" s="7"/>
      <c r="U15" s="7"/>
      <c r="V15" s="7"/>
      <c r="W15" s="7"/>
      <c r="X15" s="7"/>
      <c r="Y15" s="7"/>
      <c r="Z15" s="7"/>
    </row>
    <row r="16" spans="1:26" x14ac:dyDescent="0.3">
      <c r="A16" s="8" t="s">
        <v>26</v>
      </c>
      <c r="B16" s="7"/>
      <c r="C16" s="7"/>
      <c r="D16" s="7"/>
      <c r="E16" s="7"/>
      <c r="F16" s="7"/>
      <c r="G16" s="7"/>
      <c r="H16" s="7"/>
      <c r="I16" s="7"/>
      <c r="J16" s="7"/>
      <c r="K16" s="7"/>
      <c r="L16" s="7"/>
      <c r="M16" s="7"/>
      <c r="N16" s="7"/>
      <c r="O16" s="7"/>
      <c r="P16" s="7"/>
      <c r="Q16" s="7"/>
      <c r="R16" s="7"/>
      <c r="S16" s="7"/>
      <c r="T16" s="7"/>
      <c r="U16" s="7"/>
      <c r="V16" s="7"/>
      <c r="W16" s="7"/>
      <c r="X16" s="7"/>
      <c r="Y16" s="7"/>
      <c r="Z16" s="7"/>
    </row>
    <row r="17" spans="1:26" x14ac:dyDescent="0.3">
      <c r="A17" s="8" t="s">
        <v>27</v>
      </c>
      <c r="B17" s="7"/>
      <c r="C17" s="7"/>
      <c r="D17" s="7"/>
      <c r="E17" s="7"/>
      <c r="F17" s="7"/>
      <c r="G17" s="7"/>
      <c r="H17" s="7"/>
      <c r="I17" s="7"/>
      <c r="J17" s="7"/>
      <c r="K17" s="7"/>
      <c r="L17" s="7"/>
      <c r="M17" s="7"/>
      <c r="N17" s="7"/>
      <c r="O17" s="7"/>
      <c r="P17" s="7"/>
      <c r="Q17" s="7"/>
      <c r="R17" s="7"/>
      <c r="S17" s="7"/>
      <c r="T17" s="7"/>
      <c r="U17" s="7"/>
      <c r="V17" s="7"/>
      <c r="W17" s="7"/>
      <c r="X17" s="7"/>
      <c r="Y17" s="7"/>
      <c r="Z17" s="7"/>
    </row>
    <row r="18" spans="1:26" x14ac:dyDescent="0.3">
      <c r="A18" s="8" t="s">
        <v>28</v>
      </c>
      <c r="B18" s="7"/>
      <c r="C18" s="7"/>
      <c r="D18" s="7"/>
      <c r="E18" s="7"/>
      <c r="F18" s="7"/>
      <c r="G18" s="7"/>
      <c r="H18" s="7"/>
      <c r="I18" s="7"/>
      <c r="J18" s="7"/>
      <c r="K18" s="7"/>
      <c r="L18" s="7"/>
      <c r="M18" s="7"/>
      <c r="N18" s="7"/>
      <c r="O18" s="7"/>
      <c r="P18" s="7"/>
      <c r="Q18" s="7"/>
      <c r="R18" s="7"/>
      <c r="S18" s="7"/>
      <c r="T18" s="7"/>
      <c r="U18" s="7"/>
      <c r="V18" s="7"/>
      <c r="W18" s="7"/>
      <c r="X18" s="7"/>
      <c r="Y18" s="7"/>
      <c r="Z18" s="7"/>
    </row>
    <row r="19" spans="1:26" x14ac:dyDescent="0.3">
      <c r="A19" s="8" t="s">
        <v>30</v>
      </c>
      <c r="B19" s="7"/>
      <c r="C19" s="7"/>
      <c r="D19" s="7"/>
      <c r="E19" s="7"/>
      <c r="F19" s="7"/>
      <c r="G19" s="7"/>
      <c r="H19" s="7"/>
      <c r="I19" s="7"/>
      <c r="J19" s="7"/>
      <c r="K19" s="7"/>
      <c r="L19" s="7"/>
      <c r="M19" s="7"/>
      <c r="N19" s="7"/>
      <c r="O19" s="7"/>
      <c r="P19" s="7"/>
      <c r="Q19" s="7"/>
      <c r="R19" s="7"/>
      <c r="S19" s="7"/>
      <c r="T19" s="7"/>
      <c r="U19" s="7"/>
      <c r="V19" s="7"/>
      <c r="W19" s="7"/>
      <c r="X19" s="7"/>
      <c r="Y19" s="7"/>
      <c r="Z19" s="7"/>
    </row>
    <row r="20" spans="1:26" x14ac:dyDescent="0.3">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x14ac:dyDescent="0.3">
      <c r="A21" s="8" t="s">
        <v>34</v>
      </c>
      <c r="B21" s="7"/>
      <c r="C21" s="7"/>
      <c r="D21" s="7"/>
      <c r="E21" s="7"/>
      <c r="F21" s="7"/>
      <c r="G21" s="7"/>
      <c r="H21" s="7"/>
      <c r="I21" s="7"/>
      <c r="J21" s="7"/>
      <c r="K21" s="7"/>
      <c r="L21" s="7"/>
      <c r="M21" s="7"/>
      <c r="N21" s="7"/>
      <c r="O21" s="7"/>
      <c r="P21" s="7"/>
      <c r="Q21" s="7"/>
      <c r="R21" s="7"/>
      <c r="S21" s="7"/>
      <c r="T21" s="7"/>
      <c r="U21" s="7"/>
      <c r="V21" s="7"/>
      <c r="W21" s="7"/>
      <c r="X21" s="7"/>
      <c r="Y21" s="7"/>
      <c r="Z21" s="7"/>
    </row>
    <row r="22" spans="1:26" x14ac:dyDescent="0.3">
      <c r="A22" s="8" t="s">
        <v>36</v>
      </c>
      <c r="B22" s="7"/>
      <c r="C22" s="7"/>
      <c r="D22" s="7"/>
      <c r="E22" s="7"/>
      <c r="F22" s="7"/>
      <c r="G22" s="7"/>
      <c r="H22" s="7"/>
      <c r="I22" s="7"/>
      <c r="J22" s="7"/>
      <c r="K22" s="7"/>
      <c r="L22" s="7"/>
      <c r="M22" s="7"/>
      <c r="N22" s="7"/>
      <c r="O22" s="7"/>
      <c r="P22" s="7"/>
      <c r="Q22" s="7"/>
      <c r="R22" s="7"/>
      <c r="S22" s="7"/>
      <c r="T22" s="7"/>
      <c r="U22" s="7"/>
      <c r="V22" s="7"/>
      <c r="W22" s="7"/>
      <c r="X22" s="7"/>
      <c r="Y22" s="7"/>
      <c r="Z22" s="7"/>
    </row>
    <row r="23" spans="1:26" x14ac:dyDescent="0.3">
      <c r="A23" s="8" t="s">
        <v>38</v>
      </c>
      <c r="B23" s="7"/>
      <c r="C23" s="7"/>
      <c r="D23" s="7"/>
      <c r="E23" s="7"/>
      <c r="F23" s="7"/>
      <c r="G23" s="7"/>
      <c r="H23" s="7"/>
      <c r="I23" s="7"/>
      <c r="J23" s="7"/>
      <c r="K23" s="7"/>
      <c r="L23" s="7"/>
      <c r="M23" s="7"/>
      <c r="N23" s="7"/>
      <c r="O23" s="7"/>
      <c r="P23" s="7"/>
      <c r="Q23" s="7"/>
      <c r="R23" s="7"/>
      <c r="S23" s="7"/>
      <c r="T23" s="7"/>
      <c r="U23" s="7"/>
      <c r="V23" s="7"/>
      <c r="W23" s="7"/>
      <c r="X23" s="7"/>
      <c r="Y23" s="7"/>
      <c r="Z23" s="7"/>
    </row>
    <row r="24" spans="1:26" x14ac:dyDescent="0.3">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x14ac:dyDescent="0.3">
      <c r="A25" s="8" t="s">
        <v>40</v>
      </c>
      <c r="B25" s="7"/>
      <c r="C25" s="7"/>
      <c r="D25" s="7"/>
      <c r="E25" s="7"/>
      <c r="F25" s="7"/>
      <c r="G25" s="7"/>
      <c r="H25" s="7"/>
      <c r="I25" s="7"/>
      <c r="J25" s="7"/>
      <c r="K25" s="7"/>
      <c r="L25" s="7"/>
      <c r="M25" s="7"/>
      <c r="N25" s="7"/>
      <c r="O25" s="7"/>
      <c r="P25" s="7"/>
      <c r="Q25" s="7"/>
      <c r="R25" s="7"/>
      <c r="S25" s="7"/>
      <c r="T25" s="7"/>
      <c r="U25" s="7"/>
      <c r="V25" s="7"/>
      <c r="W25" s="7"/>
      <c r="X25" s="7"/>
      <c r="Y25" s="7"/>
      <c r="Z25" s="7"/>
    </row>
    <row r="26" spans="1:26" x14ac:dyDescent="0.3">
      <c r="A26" s="8" t="s">
        <v>43</v>
      </c>
      <c r="B26" s="7"/>
      <c r="C26" s="7"/>
      <c r="D26" s="7"/>
      <c r="E26" s="7"/>
      <c r="F26" s="7"/>
      <c r="G26" s="7"/>
      <c r="H26" s="7"/>
      <c r="I26" s="7"/>
      <c r="J26" s="7"/>
      <c r="K26" s="7"/>
      <c r="L26" s="7"/>
      <c r="M26" s="7"/>
      <c r="N26" s="7"/>
      <c r="O26" s="7"/>
      <c r="P26" s="7"/>
      <c r="Q26" s="7"/>
      <c r="R26" s="7"/>
      <c r="S26" s="7"/>
      <c r="T26" s="7"/>
      <c r="U26" s="7"/>
      <c r="V26" s="7"/>
      <c r="W26" s="7"/>
      <c r="X26" s="7"/>
      <c r="Y26" s="7"/>
      <c r="Z26" s="7"/>
    </row>
    <row r="27" spans="1:26" x14ac:dyDescent="0.3">
      <c r="A27" s="8" t="s">
        <v>47</v>
      </c>
      <c r="B27" s="7"/>
      <c r="C27" s="7"/>
      <c r="D27" s="7"/>
      <c r="E27" s="7"/>
      <c r="F27" s="7"/>
      <c r="G27" s="7"/>
      <c r="H27" s="7"/>
      <c r="I27" s="7"/>
      <c r="J27" s="7"/>
      <c r="K27" s="7"/>
      <c r="L27" s="7"/>
      <c r="M27" s="7"/>
      <c r="N27" s="7"/>
      <c r="O27" s="7"/>
      <c r="P27" s="7"/>
      <c r="Q27" s="7"/>
      <c r="R27" s="7"/>
      <c r="S27" s="7"/>
      <c r="T27" s="7"/>
      <c r="U27" s="7"/>
      <c r="V27" s="7"/>
      <c r="W27" s="7"/>
      <c r="X27" s="7"/>
      <c r="Y27" s="7"/>
      <c r="Z27" s="7"/>
    </row>
    <row r="28" spans="1:26" x14ac:dyDescent="0.3">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x14ac:dyDescent="0.3">
      <c r="A29" s="8" t="s">
        <v>49</v>
      </c>
      <c r="B29" s="7"/>
      <c r="C29" s="7"/>
      <c r="D29" s="7"/>
      <c r="E29" s="7"/>
      <c r="F29" s="7"/>
      <c r="G29" s="7"/>
      <c r="H29" s="7"/>
      <c r="I29" s="7"/>
      <c r="J29" s="7"/>
      <c r="K29" s="7"/>
      <c r="L29" s="7"/>
      <c r="M29" s="7"/>
      <c r="N29" s="7"/>
      <c r="O29" s="7"/>
      <c r="P29" s="7"/>
      <c r="Q29" s="7"/>
      <c r="R29" s="7"/>
      <c r="S29" s="7"/>
      <c r="T29" s="7"/>
      <c r="U29" s="7"/>
      <c r="V29" s="7"/>
      <c r="W29" s="7"/>
      <c r="X29" s="7"/>
      <c r="Y29" s="7"/>
      <c r="Z29" s="7"/>
    </row>
    <row r="30" spans="1:26" x14ac:dyDescent="0.3">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24.8" customHeight="1" x14ac:dyDescent="0.3">
      <c r="A31" s="10" t="s">
        <v>55</v>
      </c>
      <c r="B31" s="10"/>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4.95" customHeight="1" x14ac:dyDescent="0.3">
      <c r="A32" s="12" t="s">
        <v>61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4.95" customHeight="1" x14ac:dyDescent="0.3">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4.95" customHeight="1" x14ac:dyDescent="0.3">
      <c r="A34" s="13" t="s">
        <v>69</v>
      </c>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6.649999999999999" customHeight="1" x14ac:dyDescent="0.3">
      <c r="A35" s="14" t="s">
        <v>75</v>
      </c>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95" customHeight="1" x14ac:dyDescent="0.3">
      <c r="A36" s="14" t="s">
        <v>80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37.700000000000003" customHeight="1" x14ac:dyDescent="0.3">
      <c r="A37" s="160" t="s">
        <v>280</v>
      </c>
      <c r="B37" s="161"/>
      <c r="C37" s="161"/>
      <c r="D37" s="161"/>
      <c r="E37" s="161"/>
      <c r="F37" s="161"/>
      <c r="G37" s="161"/>
      <c r="H37" s="161"/>
      <c r="I37" s="161"/>
      <c r="J37" s="161"/>
      <c r="K37" s="161"/>
      <c r="L37" s="161"/>
      <c r="M37" s="161"/>
      <c r="N37" s="161"/>
      <c r="O37" s="14"/>
      <c r="P37" s="14"/>
      <c r="Q37" s="14"/>
      <c r="R37" s="14"/>
      <c r="S37" s="14"/>
      <c r="T37" s="14"/>
      <c r="U37" s="14"/>
      <c r="V37" s="14"/>
      <c r="W37" s="14"/>
      <c r="X37" s="14"/>
      <c r="Y37" s="14"/>
      <c r="Z37" s="14"/>
    </row>
    <row r="38" spans="1:26" ht="16.649999999999999" customHeight="1" x14ac:dyDescent="0.3">
      <c r="A38" s="14" t="s">
        <v>83</v>
      </c>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4.95" customHeight="1" x14ac:dyDescent="0.3">
      <c r="A39" s="14" t="s">
        <v>84</v>
      </c>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95" customHeight="1" x14ac:dyDescent="0.3">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4.95" customHeight="1" x14ac:dyDescent="0.3">
      <c r="A41" s="13" t="s">
        <v>91</v>
      </c>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89.75" customHeight="1" x14ac:dyDescent="0.3">
      <c r="A42" s="160" t="s">
        <v>317</v>
      </c>
      <c r="B42" s="161"/>
      <c r="C42" s="161"/>
      <c r="D42" s="161"/>
      <c r="E42" s="161"/>
      <c r="F42" s="161"/>
      <c r="G42" s="161"/>
      <c r="H42" s="161"/>
      <c r="I42" s="161"/>
      <c r="J42" s="161"/>
      <c r="K42" s="161"/>
      <c r="L42" s="161"/>
      <c r="M42" s="161"/>
      <c r="N42" s="161"/>
      <c r="O42" s="12"/>
      <c r="P42" s="12"/>
      <c r="Q42" s="12"/>
      <c r="R42" s="12"/>
      <c r="S42" s="12"/>
      <c r="T42" s="12"/>
      <c r="U42" s="12"/>
      <c r="V42" s="12"/>
      <c r="W42" s="12"/>
      <c r="X42" s="12"/>
      <c r="Y42" s="12"/>
      <c r="Z42" s="12"/>
    </row>
    <row r="43" spans="1:26" ht="14.95" customHeight="1" x14ac:dyDescent="0.3">
      <c r="A43" s="14" t="s">
        <v>100</v>
      </c>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37.15" customHeight="1" x14ac:dyDescent="0.3">
      <c r="A44" s="160" t="s">
        <v>281</v>
      </c>
      <c r="B44" s="161"/>
      <c r="C44" s="161"/>
      <c r="D44" s="161"/>
      <c r="E44" s="161"/>
      <c r="F44" s="161"/>
      <c r="G44" s="161"/>
      <c r="H44" s="161"/>
      <c r="I44" s="161"/>
      <c r="J44" s="161"/>
      <c r="K44" s="161"/>
      <c r="L44" s="161"/>
      <c r="M44" s="161"/>
      <c r="N44" s="161"/>
      <c r="O44" s="12"/>
      <c r="P44" s="12"/>
      <c r="Q44" s="12"/>
      <c r="R44" s="12"/>
      <c r="S44" s="12"/>
      <c r="T44" s="12"/>
      <c r="U44" s="12"/>
      <c r="V44" s="12"/>
      <c r="W44" s="12"/>
      <c r="X44" s="12"/>
      <c r="Y44" s="12"/>
      <c r="Z44" s="12"/>
    </row>
    <row r="45" spans="1:26" ht="14.95" customHeight="1" x14ac:dyDescent="0.3">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4.95" customHeight="1" x14ac:dyDescent="0.3">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4.95" customHeight="1" x14ac:dyDescent="0.3">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4.95" customHeight="1" x14ac:dyDescent="0.3">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4.95" customHeigh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4.95" customHeight="1" x14ac:dyDescent="0.3">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4.95" customHeight="1" x14ac:dyDescent="0.3">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4.95"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4.95" customHeight="1" x14ac:dyDescent="0.3">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4.95" customHeight="1" x14ac:dyDescent="0.3">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4.95" customHeigh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4.95" customHeight="1" x14ac:dyDescent="0.3">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4.95" customHeight="1" x14ac:dyDescent="0.3">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8" customHeight="1" x14ac:dyDescent="0.3">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8"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8" customHeight="1" x14ac:dyDescent="0.3">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8" customHeight="1" x14ac:dyDescent="0.3">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8" customHeight="1" x14ac:dyDescent="0.3">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8" customHeight="1" x14ac:dyDescent="0.3">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8" customHeight="1" x14ac:dyDescent="0.3">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8" customHeight="1" x14ac:dyDescent="0.3">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8" customHeight="1" x14ac:dyDescent="0.3">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8" customHeight="1" x14ac:dyDescent="0.3">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8" customHeight="1" x14ac:dyDescent="0.3">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8" customHeight="1" x14ac:dyDescent="0.3">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8" customHeight="1" x14ac:dyDescent="0.3">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8" customHeight="1" x14ac:dyDescent="0.3">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8" customHeight="1" x14ac:dyDescent="0.3">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8" customHeight="1" x14ac:dyDescent="0.3">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8" customHeight="1" x14ac:dyDescent="0.3">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8" customHeight="1" x14ac:dyDescent="0.3">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8" customHeight="1" x14ac:dyDescent="0.3">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8" customHeight="1" x14ac:dyDescent="0.3">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8" customHeight="1" x14ac:dyDescent="0.3">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8" customHeight="1" x14ac:dyDescent="0.3">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8" customHeight="1" x14ac:dyDescent="0.3">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8" customHeight="1" x14ac:dyDescent="0.3">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8" customHeight="1" x14ac:dyDescent="0.3">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8" customHeight="1" x14ac:dyDescent="0.3">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8" customHeight="1" x14ac:dyDescent="0.3">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8" customHeight="1" x14ac:dyDescent="0.3">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8" customHeight="1" x14ac:dyDescent="0.3">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8" customHeight="1" x14ac:dyDescent="0.3">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8" customHeight="1" x14ac:dyDescent="0.3">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8" customHeight="1" x14ac:dyDescent="0.3">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8" customHeight="1" x14ac:dyDescent="0.3">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8"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8"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8"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8"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8"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8"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8"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8"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8"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8"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8"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8"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8"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8"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8"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8"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8"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8"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8"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8"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8"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8"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8"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8"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8"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8"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8"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8"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8"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8"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8"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8"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8"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8"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8"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8"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8"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8"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8"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8"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8"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8"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8"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8"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8"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8"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8"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8"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8"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8"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8"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8"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8"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8"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8"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8"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8"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8"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8"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8"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8"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8"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8"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8"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8"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8"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8"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8"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8"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8"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8"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8"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8"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8"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8"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8"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8"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8"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8"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8"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8"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8"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8"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8"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8"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8"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8"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8"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8"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8"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8"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8"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8"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8"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8"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8"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8"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8"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8"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8"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8"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8"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8"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8"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8"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8"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8"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8"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8"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8"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8"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8"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8"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8"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8"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8"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8"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8"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8"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8"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8"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8"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8"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8"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8"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8"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8"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8"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8"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8"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8"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8"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8"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8"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8"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8" customHeight="1" x14ac:dyDescent="0.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8" customHeight="1" x14ac:dyDescent="0.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8" customHeight="1" x14ac:dyDescent="0.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8" customHeight="1" x14ac:dyDescent="0.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8" customHeight="1" x14ac:dyDescent="0.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8" customHeight="1" x14ac:dyDescent="0.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8" customHeight="1" x14ac:dyDescent="0.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8" customHeight="1" x14ac:dyDescent="0.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8" customHeight="1" x14ac:dyDescent="0.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8" customHeight="1" x14ac:dyDescent="0.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8" customHeight="1" x14ac:dyDescent="0.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8" customHeight="1" x14ac:dyDescent="0.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8" customHeight="1" x14ac:dyDescent="0.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8" customHeight="1" x14ac:dyDescent="0.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8"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8"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8"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8"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8"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8"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8"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8"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8"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8"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8"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8"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8"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8"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8"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8"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8"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8"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8"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8"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8"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8"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8"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8"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8"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8"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8"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8"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8"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8"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8"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8"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8"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8"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8"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8" customHeight="1"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8" customHeight="1"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8" customHeight="1"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8" customHeight="1"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8" customHeight="1"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8" customHeight="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8" customHeight="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8" customHeight="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8" customHeight="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8" customHeight="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8" customHeight="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8" customHeight="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8" customHeight="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8" customHeight="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8" customHeight="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8" customHeight="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8" customHeight="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8" customHeight="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8" customHeight="1"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8"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8" customHeight="1"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8" customHeight="1"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8" customHeight="1"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8" customHeight="1"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8" customHeight="1"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8" customHeight="1"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8" customHeight="1"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8" customHeight="1"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8" customHeight="1"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8" customHeight="1"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8" customHeight="1"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8" customHeight="1"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8" customHeight="1"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8" customHeight="1"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8" customHeight="1"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8" customHeight="1"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8" customHeight="1"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8" customHeight="1"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8" customHeight="1"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8" customHeight="1"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8" customHeight="1"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8" customHeight="1"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8" customHeight="1"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8" customHeight="1"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8" customHeight="1"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8" customHeight="1"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8" customHeight="1"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8" customHeight="1"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8" customHeight="1"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8" customHeight="1"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8" customHeight="1"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8" customHeight="1"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8" customHeight="1"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8" customHeight="1"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8" customHeight="1"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8" customHeight="1"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8" customHeight="1"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8" customHeight="1"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8" customHeight="1"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8" customHeight="1"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8" customHeight="1"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8" customHeight="1"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8" customHeight="1"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8" customHeight="1"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8" customHeight="1"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8" customHeight="1"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8" customHeight="1"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8" customHeight="1"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8" customHeight="1"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8" customHeight="1"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8" customHeight="1"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8" customHeight="1"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8" customHeight="1"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8" customHeight="1"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8" customHeight="1"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8" customHeight="1"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8" customHeight="1"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8" customHeight="1"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8" customHeight="1"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8" customHeight="1"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8" customHeight="1"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8" customHeight="1"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8" customHeight="1"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8" customHeight="1"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8" customHeight="1"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8" customHeight="1"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8" customHeight="1"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8" customHeight="1"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8" customHeight="1"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8" customHeight="1"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8" customHeight="1"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8" customHeight="1"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8" customHeight="1"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8" customHeight="1"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8" customHeight="1"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8" customHeight="1"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8" customHeight="1"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8" customHeight="1"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8" customHeight="1"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8" customHeight="1"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8" customHeight="1"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8" customHeight="1"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8" customHeight="1"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8" customHeight="1"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8" customHeight="1"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8" customHeight="1"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8" customHeight="1"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8" customHeight="1"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8" customHeight="1"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8" customHeight="1"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8" customHeight="1"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8" customHeight="1"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8" customHeight="1"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8" customHeight="1"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8" customHeight="1"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8" customHeight="1"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8" customHeight="1"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8" customHeight="1"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8" customHeight="1"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8" customHeight="1"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8" customHeight="1"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8" customHeight="1"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8" customHeight="1"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8" customHeight="1"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8" customHeight="1"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8" customHeight="1"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8" customHeight="1"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8" customHeight="1"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8" customHeight="1"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8" customHeight="1"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8" customHeight="1"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8" customHeight="1"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8" customHeight="1"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8" customHeight="1"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8" customHeight="1"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8" customHeight="1"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8" customHeight="1"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8" customHeight="1"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8" customHeight="1"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8" customHeight="1"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8" customHeight="1"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8" customHeight="1"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8" customHeight="1"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8" customHeight="1"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8" customHeight="1"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8" customHeight="1"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8" customHeight="1"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8" customHeight="1"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8" customHeight="1"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8" customHeight="1"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8" customHeight="1"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8" customHeight="1"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8" customHeight="1"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8" customHeight="1"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8" customHeight="1"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8" customHeight="1"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8" customHeight="1"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8" customHeight="1"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8" customHeight="1"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8" customHeight="1"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8" customHeight="1"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8" customHeight="1"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8" customHeight="1"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8" customHeight="1"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8" customHeight="1"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8" customHeight="1"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8" customHeight="1"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8" customHeight="1"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8" customHeight="1"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8" customHeight="1"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8" customHeight="1"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8" customHeight="1"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8" customHeight="1"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8" customHeight="1"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8" customHeight="1"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8" customHeight="1"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8" customHeight="1"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8" customHeight="1"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8" customHeight="1"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8" customHeight="1"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8" customHeight="1"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8" customHeight="1"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8" customHeight="1"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8" customHeight="1"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8" customHeight="1"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8" customHeight="1"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8" customHeight="1"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8" customHeight="1"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8" customHeight="1"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8" customHeight="1"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8" customHeight="1"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8" customHeight="1"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8" customHeight="1"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8" customHeight="1"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8" customHeight="1"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8" customHeight="1"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8" customHeight="1"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8" customHeight="1"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8" customHeight="1"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8" customHeight="1"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8" customHeight="1"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8" customHeight="1"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8" customHeight="1"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8" customHeight="1"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8" customHeight="1"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8" customHeight="1"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8" customHeight="1"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8" customHeight="1"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8" customHeight="1"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8" customHeight="1"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8" customHeight="1"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8" customHeight="1"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8" customHeight="1"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8" customHeight="1"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8" customHeight="1"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8" customHeight="1"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8" customHeight="1"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8" customHeight="1"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8" customHeight="1"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8" customHeight="1"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8" customHeight="1"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8" customHeight="1"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8" customHeight="1"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8" customHeight="1"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8" customHeight="1"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8" customHeight="1"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8" customHeight="1"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8" customHeight="1"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8" customHeight="1"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8" customHeight="1"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8" customHeight="1"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8" customHeight="1"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8" customHeight="1"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8" customHeight="1"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8" customHeight="1"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8" customHeight="1"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8" customHeight="1"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8" customHeight="1"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8" customHeight="1"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8" customHeight="1"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8" customHeight="1"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8" customHeight="1"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8" customHeight="1"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8" customHeight="1"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8" customHeight="1"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8" customHeight="1"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8" customHeight="1"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8" customHeight="1"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8" customHeight="1"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8" customHeight="1"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8" customHeight="1"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8" customHeight="1"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8" customHeight="1"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8" customHeight="1"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8" customHeight="1"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8" customHeight="1"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8" customHeight="1"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8" customHeight="1"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8" customHeight="1"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8" customHeight="1"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8" customHeight="1"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8" customHeight="1"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8" customHeight="1"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8" customHeight="1"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8" customHeight="1"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8" customHeight="1"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8" customHeight="1"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8" customHeight="1"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8" customHeight="1"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8" customHeight="1"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8" customHeight="1"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8" customHeight="1"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8" customHeight="1"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8" customHeight="1"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8" customHeight="1"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8" customHeight="1"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8" customHeight="1"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8" customHeight="1"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8" customHeight="1"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8" customHeight="1"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8" customHeight="1"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8" customHeight="1"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8" customHeight="1"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8" customHeight="1"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8" customHeight="1"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8" customHeight="1"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8" customHeight="1"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8" customHeight="1"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8" customHeight="1"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8" customHeight="1"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8" customHeight="1"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8" customHeight="1"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8" customHeight="1"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8" customHeight="1"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8" customHeight="1"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8" customHeight="1"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8" customHeight="1"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8" customHeight="1"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8" customHeight="1"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8" customHeight="1"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8" customHeight="1"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8" customHeight="1"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8" customHeight="1"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8" customHeight="1"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8" customHeight="1"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8" customHeight="1"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8" customHeight="1"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8" customHeight="1"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8" customHeight="1"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8" customHeight="1"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8" customHeight="1"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8" customHeight="1"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8" customHeight="1"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8" customHeight="1"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8" customHeight="1"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8" customHeight="1"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8" customHeight="1"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8" customHeight="1"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8" customHeight="1"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8" customHeight="1"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8" customHeight="1"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8" customHeight="1"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8" customHeight="1"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8" customHeight="1"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8" customHeight="1"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8" customHeight="1"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8" customHeight="1"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8" customHeight="1"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8" customHeight="1"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8" customHeight="1"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8" customHeight="1"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8" customHeight="1"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8" customHeight="1"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8" customHeight="1"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8" customHeight="1"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8" customHeight="1"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8" customHeight="1"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8" customHeight="1"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8" customHeight="1"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8" customHeight="1"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8" customHeight="1"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8" customHeight="1"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8" customHeight="1"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8" customHeight="1"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8" customHeight="1"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8" customHeight="1"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8" customHeight="1"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8" customHeight="1"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8" customHeight="1"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8" customHeight="1"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8" customHeight="1"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8" customHeight="1"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8" customHeight="1"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8" customHeight="1"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8" customHeight="1"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8" customHeight="1"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8" customHeight="1"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8" customHeight="1"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8" customHeight="1"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8" customHeight="1"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8" customHeight="1"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8" customHeight="1"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8" customHeight="1"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8" customHeight="1"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8" customHeight="1"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8" customHeight="1"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8" customHeight="1"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8" customHeight="1"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8" customHeight="1"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8" customHeight="1"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8" customHeight="1"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8" customHeight="1"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8" customHeight="1"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8" customHeight="1"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8" customHeight="1"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8" customHeight="1"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8" customHeight="1"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8" customHeight="1"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8" customHeight="1"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8" customHeight="1"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8" customHeight="1"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8" customHeight="1"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8" customHeight="1"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8" customHeight="1"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8" customHeight="1"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8" customHeight="1"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8" customHeight="1"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8" customHeight="1"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8" customHeight="1"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8" customHeight="1"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8" customHeight="1"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8" customHeight="1"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8" customHeight="1"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8" customHeight="1"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8" customHeight="1"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8" customHeight="1"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8" customHeight="1"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8" customHeight="1"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8" customHeight="1"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8" customHeight="1"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8" customHeight="1"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8" customHeight="1"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8" customHeight="1"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8" customHeight="1"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8" customHeight="1"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8" customHeight="1"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8" customHeight="1"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8" customHeight="1"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8" customHeight="1"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8" customHeight="1"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8" customHeight="1"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8" customHeight="1"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8" customHeight="1"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8" customHeight="1"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8" customHeight="1"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8" customHeight="1"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8" customHeight="1"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8" customHeight="1"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8" customHeight="1"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8" customHeight="1"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8" customHeight="1"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8" customHeight="1"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8" customHeight="1"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8" customHeight="1"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8" customHeight="1"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8" customHeight="1"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8" customHeight="1"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8" customHeight="1"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8" customHeight="1"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8" customHeight="1"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8" customHeight="1"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8" customHeight="1"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8" customHeight="1"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8" customHeight="1"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8" customHeight="1"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8" customHeight="1"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8" customHeight="1"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8" customHeight="1"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8" customHeight="1"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8" customHeight="1"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8" customHeight="1"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8" customHeight="1"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8" customHeight="1"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8" customHeight="1"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8" customHeight="1"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8" customHeight="1"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8" customHeight="1"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8" customHeight="1"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8" customHeight="1"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8" customHeight="1"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8" customHeight="1"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8" customHeight="1"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8" customHeight="1"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8" customHeight="1"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8" customHeight="1"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8" customHeight="1"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8" customHeight="1"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8" customHeight="1"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8" customHeight="1"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8" customHeight="1"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8" customHeight="1"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8" customHeight="1"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8" customHeight="1"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8" customHeight="1"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8" customHeight="1"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8" customHeight="1"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8" customHeight="1"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8" customHeight="1"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8" customHeight="1"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8" customHeight="1"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8" customHeight="1"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8" customHeight="1"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8" customHeight="1"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8" customHeight="1"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8" customHeight="1"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8" customHeight="1"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8" customHeight="1"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8" customHeight="1"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8" customHeight="1"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8" customHeight="1"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8" customHeight="1"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8" customHeight="1"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8" customHeight="1"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8" customHeight="1"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8" customHeight="1"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8" customHeight="1"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8" customHeight="1"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8" customHeight="1"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8" customHeight="1"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8" customHeight="1"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8" customHeight="1"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8" customHeight="1"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8" customHeight="1"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8" customHeight="1"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8" customHeight="1"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8" customHeight="1"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8" customHeight="1"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8" customHeight="1"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8" customHeight="1"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8" customHeight="1"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8" customHeight="1"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8" customHeight="1"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8" customHeight="1"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8" customHeight="1"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8" customHeight="1"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8" customHeight="1"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8" customHeight="1"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8" customHeight="1"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8" customHeight="1"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8" customHeight="1"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8" customHeight="1"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8" customHeight="1"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8" customHeight="1"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8" customHeight="1"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8" customHeight="1"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8" customHeight="1"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8" customHeight="1"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8" customHeight="1"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8" customHeight="1"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8" customHeight="1"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8" customHeight="1"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8" customHeight="1"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8" customHeight="1"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8" customHeight="1"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8" customHeight="1"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8" customHeight="1"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8" customHeight="1"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8" customHeight="1"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8" customHeight="1"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8" customHeight="1"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8" customHeight="1"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8" customHeight="1"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8" customHeight="1"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8" customHeight="1"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8" customHeight="1"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8" customHeight="1"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8" customHeight="1"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8" customHeight="1"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8" customHeight="1"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8" customHeight="1"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8" customHeight="1"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8" customHeight="1"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8" customHeight="1"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8" customHeight="1"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8" customHeight="1"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8" customHeight="1"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8" customHeight="1"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8" customHeight="1"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8" customHeight="1"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8" customHeight="1"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8" customHeight="1"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8" customHeight="1"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8" customHeight="1"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8" customHeight="1"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8" customHeight="1"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8" customHeight="1"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8" customHeight="1"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8" customHeight="1"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8" customHeight="1"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8" customHeight="1"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8" customHeight="1"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8" customHeight="1"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8" customHeight="1"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8" customHeight="1"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8" customHeight="1"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8" customHeight="1"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8" customHeight="1"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8" customHeight="1"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8" customHeight="1"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8" customHeight="1"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8" customHeight="1"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8" customHeight="1"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8" customHeight="1"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8" customHeight="1"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8" customHeight="1"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8" customHeight="1"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8" customHeight="1"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8" customHeight="1"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8" customHeight="1"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8" customHeight="1"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8" customHeight="1"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8" customHeight="1"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8" customHeight="1"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8" customHeight="1"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8" customHeight="1"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8" customHeight="1"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8" customHeight="1"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8" customHeight="1"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8" customHeight="1"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8" customHeight="1"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8" customHeight="1"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8" customHeight="1"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8" customHeight="1"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8" customHeight="1"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8" customHeight="1"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8" customHeight="1"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8" customHeight="1"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8" customHeight="1"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8" customHeight="1"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8" customHeight="1"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8" customHeight="1"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8" customHeight="1"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8" customHeight="1"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8" customHeight="1"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8" customHeight="1"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8" customHeight="1"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8" customHeight="1"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8" customHeight="1"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8" customHeight="1"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8" customHeight="1"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8" customHeight="1"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8" customHeight="1"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8" customHeight="1"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8" customHeight="1"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8" customHeight="1"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8" customHeight="1"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8" customHeight="1"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8" customHeight="1"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8" customHeight="1"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8" customHeight="1"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8" customHeight="1"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8" customHeight="1"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8" customHeight="1"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8" customHeight="1"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8" customHeight="1"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8" customHeight="1"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8" customHeight="1"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8" customHeight="1"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8" customHeight="1"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8" customHeight="1"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8" customHeight="1"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8" customHeight="1"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8" customHeight="1"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8" customHeight="1"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8" customHeight="1"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8" customHeight="1"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8" customHeight="1"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8" customHeight="1"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8" customHeight="1"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8" customHeight="1"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8" customHeight="1"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8" customHeight="1"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8" customHeight="1"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8" customHeight="1"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8" customHeight="1"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8" customHeight="1"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8" customHeight="1"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8" customHeight="1"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8" customHeight="1"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8" customHeight="1"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8" customHeight="1"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8" customHeight="1"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8" customHeight="1"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8" customHeight="1"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8" customHeight="1"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8" customHeight="1"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8" customHeight="1"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8" customHeight="1"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8" customHeight="1"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8" customHeight="1"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8" customHeight="1"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8" customHeight="1"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8" customHeight="1"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8" customHeight="1"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8" customHeight="1"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8" customHeight="1"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8" customHeight="1"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8" customHeight="1"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8" customHeight="1"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8" customHeight="1"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8" customHeight="1"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8" customHeight="1"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8" customHeight="1"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8" customHeight="1"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8" customHeight="1"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8" customHeight="1"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8" customHeight="1"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8" customHeight="1"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8" customHeight="1"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8" customHeight="1"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8" customHeight="1"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8" customHeight="1"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8" customHeight="1"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8" customHeight="1"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8" customHeight="1"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8" customHeight="1"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8" customHeight="1"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8" customHeight="1"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8" customHeight="1"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8" customHeight="1"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8" customHeight="1"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8" customHeight="1"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8" customHeight="1"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8" customHeight="1"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8" customHeight="1"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8" customHeight="1"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8" customHeight="1"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8" customHeight="1"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8" customHeight="1"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8" customHeight="1"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8" customHeight="1"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8" customHeight="1"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8" customHeight="1"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8" customHeight="1"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8" customHeight="1"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8" customHeight="1"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8" customHeight="1"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8" customHeight="1"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8" customHeight="1"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8" customHeight="1"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8" customHeight="1"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8" customHeight="1"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8" customHeight="1"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8" customHeight="1"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8" customHeight="1"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8" customHeight="1"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8" customHeight="1"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8" customHeight="1"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8" customHeight="1"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8" customHeight="1"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8" customHeight="1"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8" customHeight="1"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8" customHeight="1"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8" customHeight="1"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8" customHeight="1" x14ac:dyDescent="0.3">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8" customHeight="1" x14ac:dyDescent="0.3">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ht="15.8" customHeight="1" x14ac:dyDescent="0.3">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ht="15.8" customHeight="1" x14ac:dyDescent="0.3">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1:26" ht="15.8" customHeight="1" x14ac:dyDescent="0.3">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1:26" ht="15.8" customHeight="1" x14ac:dyDescent="0.3">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1:26" ht="15.8" customHeight="1" x14ac:dyDescent="0.3">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1:26" ht="15.8" customHeight="1" x14ac:dyDescent="0.3">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sheetData>
  <sheetProtection algorithmName="SHA-512" hashValue="pDcLBU/omsc/0oxuxUrf2CRPeMtSMlHSXfWxhAn6HIIzjF/18fwioZJA1r+vXyIit4k9WJuLGAAKpddnkV22XQ==" saltValue="jWYY7O2bgorVaswBEozR4w==" spinCount="100000" sheet="1" objects="1" scenarios="1"/>
  <mergeCells count="14">
    <mergeCell ref="A44:N44"/>
    <mergeCell ref="A10:N10"/>
    <mergeCell ref="A11:N11"/>
    <mergeCell ref="A12:N12"/>
    <mergeCell ref="A13:N13"/>
    <mergeCell ref="A15:N15"/>
    <mergeCell ref="A37:N37"/>
    <mergeCell ref="A42:N42"/>
    <mergeCell ref="A8:N8"/>
    <mergeCell ref="A3:N3"/>
    <mergeCell ref="A4:N4"/>
    <mergeCell ref="A5:N5"/>
    <mergeCell ref="A6:N6"/>
    <mergeCell ref="A7:N7"/>
  </mergeCells>
  <phoneticPr fontId="1"/>
  <hyperlinks>
    <hyperlink ref="A5"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14.3984375" defaultRowHeight="14.95" customHeight="1" x14ac:dyDescent="0.3"/>
  <cols>
    <col min="1" max="1" width="9.59765625" style="6" customWidth="1"/>
    <col min="2" max="2" width="16.59765625" style="6" customWidth="1"/>
    <col min="3" max="3" width="26.296875" style="6" customWidth="1"/>
    <col min="4" max="4" width="6.296875" style="6" customWidth="1"/>
    <col min="5" max="9" width="37.69921875" style="6" customWidth="1"/>
    <col min="10" max="24" width="11.296875" style="6" customWidth="1"/>
    <col min="25" max="26" width="12.69921875" style="6" customWidth="1"/>
    <col min="27" max="16384" width="14.3984375" style="6"/>
  </cols>
  <sheetData>
    <row r="1" spans="1:26" ht="31.05" customHeight="1" x14ac:dyDescent="0.3">
      <c r="A1" s="16" t="s">
        <v>2</v>
      </c>
      <c r="B1" s="17"/>
      <c r="C1" s="17"/>
      <c r="D1" s="18" t="s">
        <v>299</v>
      </c>
      <c r="F1" s="19"/>
      <c r="G1" s="19"/>
      <c r="H1" s="19"/>
      <c r="I1" s="19"/>
      <c r="J1" s="19"/>
      <c r="K1" s="19"/>
      <c r="L1" s="19"/>
      <c r="M1" s="19"/>
      <c r="N1" s="19"/>
      <c r="O1" s="19"/>
      <c r="P1" s="19"/>
      <c r="Q1" s="19"/>
      <c r="R1" s="19"/>
      <c r="S1" s="19"/>
      <c r="T1" s="19"/>
      <c r="U1" s="19"/>
      <c r="V1" s="19"/>
      <c r="W1" s="19"/>
      <c r="X1" s="19"/>
    </row>
    <row r="2" spans="1:26" ht="19.55" customHeight="1" x14ac:dyDescent="0.3">
      <c r="A2" s="16"/>
      <c r="B2" s="20" t="s">
        <v>12</v>
      </c>
      <c r="C2" s="89"/>
      <c r="D2" s="90" t="s">
        <v>300</v>
      </c>
      <c r="E2" s="19"/>
      <c r="F2" s="19"/>
      <c r="G2" s="19"/>
      <c r="H2" s="19"/>
      <c r="I2" s="19"/>
      <c r="J2" s="19"/>
      <c r="K2" s="19"/>
      <c r="L2" s="19"/>
      <c r="M2" s="19"/>
      <c r="N2" s="19"/>
      <c r="O2" s="19"/>
      <c r="P2" s="19"/>
      <c r="Q2" s="19"/>
      <c r="R2" s="19"/>
      <c r="S2" s="19"/>
      <c r="T2" s="19"/>
      <c r="U2" s="19"/>
      <c r="V2" s="19"/>
      <c r="W2" s="19"/>
      <c r="X2" s="19"/>
    </row>
    <row r="3" spans="1:26" ht="16.5" customHeight="1" x14ac:dyDescent="0.3">
      <c r="A3" s="170"/>
      <c r="B3" s="171"/>
      <c r="C3" s="21"/>
      <c r="D3" s="18" t="s">
        <v>301</v>
      </c>
      <c r="E3" s="18"/>
      <c r="F3" s="7"/>
      <c r="G3" s="7"/>
      <c r="H3" s="7"/>
      <c r="I3" s="7"/>
      <c r="J3" s="7"/>
      <c r="K3" s="7"/>
      <c r="L3" s="7"/>
      <c r="M3" s="7"/>
      <c r="N3" s="7"/>
      <c r="O3" s="7"/>
      <c r="P3" s="7"/>
      <c r="Q3" s="7"/>
      <c r="R3" s="7"/>
      <c r="S3" s="7"/>
      <c r="T3" s="7"/>
      <c r="U3" s="7"/>
      <c r="V3" s="7"/>
      <c r="W3" s="7"/>
      <c r="X3" s="7"/>
      <c r="Y3" s="7"/>
      <c r="Z3" s="7"/>
    </row>
    <row r="4" spans="1:26" ht="27" customHeight="1" x14ac:dyDescent="0.3">
      <c r="A4" s="7"/>
      <c r="B4" s="7"/>
      <c r="C4" s="7"/>
      <c r="D4" s="22" t="s">
        <v>20</v>
      </c>
      <c r="E4" s="23" t="s">
        <v>316</v>
      </c>
      <c r="F4" s="24" t="s">
        <v>7</v>
      </c>
      <c r="G4" s="24" t="s">
        <v>8</v>
      </c>
      <c r="H4" s="24" t="s">
        <v>9</v>
      </c>
      <c r="I4" s="24" t="s">
        <v>10</v>
      </c>
      <c r="J4" s="7"/>
      <c r="K4" s="7"/>
      <c r="L4" s="7"/>
      <c r="M4" s="7"/>
      <c r="N4" s="7"/>
      <c r="O4" s="7"/>
      <c r="P4" s="7"/>
      <c r="Q4" s="7"/>
      <c r="R4" s="7"/>
      <c r="S4" s="7"/>
      <c r="T4" s="7"/>
      <c r="U4" s="7"/>
      <c r="V4" s="7"/>
      <c r="W4" s="7"/>
      <c r="X4" s="7"/>
      <c r="Y4" s="7"/>
      <c r="Z4" s="7"/>
    </row>
    <row r="5" spans="1:26" ht="43.5" customHeight="1" x14ac:dyDescent="0.3">
      <c r="A5" s="172" t="s">
        <v>295</v>
      </c>
      <c r="B5" s="173"/>
      <c r="C5" s="25" t="s">
        <v>282</v>
      </c>
      <c r="D5" s="26">
        <f t="shared" ref="D5:D19" si="0">COUNTA(E5:I5)</f>
        <v>0</v>
      </c>
      <c r="E5" s="27"/>
      <c r="F5" s="28"/>
      <c r="G5" s="28"/>
      <c r="H5" s="28"/>
      <c r="I5" s="28"/>
      <c r="J5" s="7"/>
      <c r="K5" s="7"/>
      <c r="L5" s="7"/>
      <c r="M5" s="7"/>
      <c r="N5" s="7"/>
      <c r="O5" s="7"/>
      <c r="P5" s="7"/>
      <c r="Q5" s="7"/>
      <c r="R5" s="7"/>
      <c r="S5" s="7"/>
      <c r="T5" s="7"/>
      <c r="U5" s="7"/>
      <c r="V5" s="7"/>
      <c r="W5" s="7"/>
      <c r="X5" s="7"/>
      <c r="Y5" s="7"/>
      <c r="Z5" s="7"/>
    </row>
    <row r="6" spans="1:26" ht="60.8" customHeight="1" x14ac:dyDescent="0.3">
      <c r="A6" s="174"/>
      <c r="B6" s="175"/>
      <c r="C6" s="25" t="s">
        <v>283</v>
      </c>
      <c r="D6" s="29">
        <f t="shared" si="0"/>
        <v>0</v>
      </c>
      <c r="E6" s="27"/>
      <c r="F6" s="28"/>
      <c r="G6" s="28"/>
      <c r="H6" s="30"/>
      <c r="I6" s="30"/>
      <c r="J6" s="7"/>
      <c r="K6" s="7"/>
      <c r="L6" s="7"/>
      <c r="M6" s="7"/>
      <c r="N6" s="7"/>
      <c r="O6" s="7"/>
      <c r="P6" s="7"/>
      <c r="Q6" s="7"/>
      <c r="R6" s="7"/>
      <c r="S6" s="7"/>
      <c r="T6" s="7"/>
      <c r="U6" s="7"/>
      <c r="V6" s="7"/>
      <c r="W6" s="7"/>
      <c r="X6" s="7"/>
      <c r="Y6" s="7"/>
      <c r="Z6" s="7"/>
    </row>
    <row r="7" spans="1:26" ht="54" customHeight="1" x14ac:dyDescent="0.3">
      <c r="A7" s="174"/>
      <c r="B7" s="175"/>
      <c r="C7" s="31" t="s">
        <v>284</v>
      </c>
      <c r="D7" s="29">
        <f t="shared" si="0"/>
        <v>0</v>
      </c>
      <c r="E7" s="27"/>
      <c r="F7" s="28"/>
      <c r="G7" s="28"/>
      <c r="H7" s="30"/>
      <c r="I7" s="30"/>
      <c r="J7" s="7"/>
      <c r="K7" s="7"/>
      <c r="L7" s="7"/>
      <c r="M7" s="7"/>
      <c r="N7" s="7"/>
      <c r="O7" s="7"/>
      <c r="P7" s="7"/>
      <c r="Q7" s="7"/>
      <c r="R7" s="7"/>
      <c r="S7" s="7"/>
      <c r="T7" s="7"/>
      <c r="U7" s="7"/>
      <c r="V7" s="7"/>
      <c r="W7" s="7"/>
      <c r="X7" s="7"/>
      <c r="Y7" s="7"/>
      <c r="Z7" s="7"/>
    </row>
    <row r="8" spans="1:26" ht="51.8" customHeight="1" x14ac:dyDescent="0.3">
      <c r="A8" s="174"/>
      <c r="B8" s="175"/>
      <c r="C8" s="25" t="s">
        <v>285</v>
      </c>
      <c r="D8" s="29">
        <f t="shared" si="0"/>
        <v>0</v>
      </c>
      <c r="E8" s="27"/>
      <c r="F8" s="28"/>
      <c r="G8" s="28"/>
      <c r="H8" s="30"/>
      <c r="I8" s="30"/>
      <c r="J8" s="7"/>
      <c r="K8" s="7"/>
      <c r="L8" s="7"/>
      <c r="M8" s="7"/>
      <c r="N8" s="7"/>
      <c r="O8" s="7"/>
      <c r="P8" s="7"/>
      <c r="Q8" s="7"/>
      <c r="R8" s="7"/>
      <c r="S8" s="7"/>
      <c r="T8" s="7"/>
      <c r="U8" s="7"/>
      <c r="V8" s="7"/>
      <c r="W8" s="7"/>
      <c r="X8" s="7"/>
      <c r="Y8" s="7"/>
      <c r="Z8" s="7"/>
    </row>
    <row r="9" spans="1:26" ht="38.25" customHeight="1" x14ac:dyDescent="0.3">
      <c r="A9" s="174"/>
      <c r="B9" s="175"/>
      <c r="C9" s="25" t="s">
        <v>286</v>
      </c>
      <c r="D9" s="29">
        <f t="shared" si="0"/>
        <v>0</v>
      </c>
      <c r="E9" s="27"/>
      <c r="F9" s="28"/>
      <c r="G9" s="28"/>
      <c r="H9" s="30"/>
      <c r="I9" s="30"/>
      <c r="J9" s="7"/>
      <c r="K9" s="7"/>
      <c r="L9" s="7"/>
      <c r="M9" s="7"/>
      <c r="N9" s="7"/>
      <c r="O9" s="7"/>
      <c r="P9" s="7"/>
      <c r="Q9" s="7"/>
      <c r="R9" s="7"/>
      <c r="S9" s="7"/>
      <c r="T9" s="7"/>
      <c r="U9" s="7"/>
      <c r="V9" s="7"/>
      <c r="W9" s="7"/>
      <c r="X9" s="7"/>
      <c r="Y9" s="7"/>
      <c r="Z9" s="7"/>
    </row>
    <row r="10" spans="1:26" ht="41.3" customHeight="1" x14ac:dyDescent="0.3">
      <c r="A10" s="174"/>
      <c r="B10" s="175"/>
      <c r="C10" s="31" t="s">
        <v>287</v>
      </c>
      <c r="D10" s="29">
        <f t="shared" si="0"/>
        <v>0</v>
      </c>
      <c r="E10" s="27"/>
      <c r="F10" s="28"/>
      <c r="G10" s="28"/>
      <c r="H10" s="32"/>
      <c r="I10" s="32"/>
      <c r="J10" s="7"/>
      <c r="K10" s="7"/>
      <c r="L10" s="7"/>
      <c r="M10" s="7"/>
      <c r="N10" s="7"/>
      <c r="O10" s="7"/>
      <c r="P10" s="7"/>
      <c r="Q10" s="7"/>
      <c r="R10" s="7"/>
      <c r="S10" s="7"/>
      <c r="T10" s="7"/>
      <c r="U10" s="7"/>
      <c r="V10" s="7"/>
      <c r="W10" s="7"/>
      <c r="X10" s="7"/>
      <c r="Y10" s="7"/>
      <c r="Z10" s="7"/>
    </row>
    <row r="11" spans="1:26" ht="34.5" customHeight="1" x14ac:dyDescent="0.3">
      <c r="A11" s="174"/>
      <c r="B11" s="175"/>
      <c r="C11" s="25" t="s">
        <v>288</v>
      </c>
      <c r="D11" s="29">
        <f t="shared" si="0"/>
        <v>0</v>
      </c>
      <c r="E11" s="27"/>
      <c r="F11" s="28"/>
      <c r="G11" s="28"/>
      <c r="H11" s="32"/>
      <c r="I11" s="32"/>
      <c r="J11" s="7"/>
      <c r="K11" s="7"/>
      <c r="L11" s="7"/>
      <c r="M11" s="7"/>
      <c r="N11" s="7"/>
      <c r="O11" s="7"/>
      <c r="P11" s="7"/>
      <c r="Q11" s="7"/>
      <c r="R11" s="7"/>
      <c r="S11" s="7"/>
      <c r="T11" s="7"/>
      <c r="U11" s="7"/>
      <c r="V11" s="7"/>
      <c r="W11" s="7"/>
      <c r="X11" s="7"/>
      <c r="Y11" s="7"/>
      <c r="Z11" s="7"/>
    </row>
    <row r="12" spans="1:26" ht="27" customHeight="1" x14ac:dyDescent="0.3">
      <c r="A12" s="174"/>
      <c r="B12" s="175"/>
      <c r="C12" s="25" t="s">
        <v>108</v>
      </c>
      <c r="D12" s="29">
        <f t="shared" si="0"/>
        <v>0</v>
      </c>
      <c r="E12" s="27"/>
      <c r="F12" s="28"/>
      <c r="G12" s="28"/>
      <c r="H12" s="32"/>
      <c r="I12" s="32"/>
      <c r="J12" s="7"/>
      <c r="K12" s="7"/>
      <c r="L12" s="7"/>
      <c r="M12" s="7"/>
      <c r="N12" s="7"/>
      <c r="O12" s="7"/>
      <c r="P12" s="7"/>
      <c r="Q12" s="7"/>
      <c r="R12" s="7"/>
      <c r="S12" s="7"/>
      <c r="T12" s="7"/>
      <c r="U12" s="7"/>
      <c r="V12" s="7"/>
      <c r="W12" s="7"/>
      <c r="X12" s="7"/>
      <c r="Y12" s="7"/>
      <c r="Z12" s="7"/>
    </row>
    <row r="13" spans="1:26" ht="27" customHeight="1" x14ac:dyDescent="0.3">
      <c r="A13" s="174"/>
      <c r="B13" s="175"/>
      <c r="C13" s="25" t="s">
        <v>114</v>
      </c>
      <c r="D13" s="29">
        <f t="shared" si="0"/>
        <v>0</v>
      </c>
      <c r="E13" s="27"/>
      <c r="F13" s="28"/>
      <c r="G13" s="28"/>
      <c r="H13" s="32"/>
      <c r="I13" s="32"/>
      <c r="J13" s="7"/>
      <c r="K13" s="7"/>
      <c r="L13" s="7"/>
      <c r="M13" s="7"/>
      <c r="N13" s="7"/>
      <c r="O13" s="7"/>
      <c r="P13" s="7"/>
      <c r="Q13" s="7"/>
      <c r="R13" s="7"/>
      <c r="S13" s="7"/>
      <c r="T13" s="7"/>
      <c r="U13" s="7"/>
      <c r="V13" s="7"/>
      <c r="W13" s="7"/>
      <c r="X13" s="7"/>
      <c r="Y13" s="7"/>
      <c r="Z13" s="7"/>
    </row>
    <row r="14" spans="1:26" ht="32.950000000000003" customHeight="1" x14ac:dyDescent="0.3">
      <c r="A14" s="174"/>
      <c r="B14" s="175"/>
      <c r="C14" s="31" t="s">
        <v>289</v>
      </c>
      <c r="D14" s="29">
        <f t="shared" si="0"/>
        <v>0</v>
      </c>
      <c r="E14" s="27"/>
      <c r="F14" s="28"/>
      <c r="G14" s="28"/>
      <c r="H14" s="30"/>
      <c r="I14" s="30"/>
      <c r="J14" s="7"/>
      <c r="K14" s="7"/>
      <c r="L14" s="7"/>
      <c r="M14" s="7"/>
      <c r="N14" s="7"/>
      <c r="O14" s="7"/>
      <c r="P14" s="7"/>
      <c r="Q14" s="7"/>
      <c r="R14" s="7"/>
      <c r="S14" s="7"/>
      <c r="T14" s="7"/>
      <c r="U14" s="7"/>
      <c r="V14" s="7"/>
      <c r="W14" s="7"/>
      <c r="X14" s="7"/>
      <c r="Y14" s="7"/>
      <c r="Z14" s="7"/>
    </row>
    <row r="15" spans="1:26" ht="50.95" customHeight="1" x14ac:dyDescent="0.3">
      <c r="A15" s="176"/>
      <c r="B15" s="177"/>
      <c r="C15" s="31" t="s">
        <v>125</v>
      </c>
      <c r="D15" s="29">
        <f t="shared" si="0"/>
        <v>0</v>
      </c>
      <c r="E15" s="27"/>
      <c r="F15" s="28"/>
      <c r="G15" s="28"/>
      <c r="H15" s="30"/>
      <c r="I15" s="30"/>
      <c r="J15" s="7"/>
      <c r="K15" s="7"/>
      <c r="L15" s="7"/>
      <c r="M15" s="7"/>
      <c r="N15" s="7"/>
      <c r="O15" s="7"/>
      <c r="P15" s="7"/>
      <c r="Q15" s="7"/>
      <c r="R15" s="7"/>
      <c r="S15" s="7"/>
      <c r="T15" s="7"/>
      <c r="U15" s="7"/>
      <c r="V15" s="7"/>
      <c r="W15" s="7"/>
      <c r="X15" s="7"/>
      <c r="Y15" s="7"/>
      <c r="Z15" s="7"/>
    </row>
    <row r="16" spans="1:26" ht="22.6" customHeight="1" x14ac:dyDescent="0.3">
      <c r="A16" s="178" t="s">
        <v>290</v>
      </c>
      <c r="B16" s="173"/>
      <c r="C16" s="33" t="s">
        <v>296</v>
      </c>
      <c r="D16" s="29">
        <f t="shared" si="0"/>
        <v>0</v>
      </c>
      <c r="E16" s="34"/>
      <c r="F16" s="32"/>
      <c r="G16" s="32"/>
      <c r="H16" s="32"/>
      <c r="I16" s="32"/>
      <c r="J16" s="7"/>
      <c r="K16" s="7"/>
      <c r="L16" s="7"/>
      <c r="M16" s="7"/>
      <c r="N16" s="7"/>
      <c r="O16" s="7"/>
      <c r="P16" s="7"/>
      <c r="Q16" s="7"/>
      <c r="R16" s="7"/>
      <c r="S16" s="7"/>
      <c r="T16" s="7"/>
      <c r="U16" s="7"/>
      <c r="V16" s="7"/>
      <c r="W16" s="7"/>
      <c r="X16" s="7"/>
      <c r="Y16" s="7"/>
      <c r="Z16" s="7"/>
    </row>
    <row r="17" spans="1:26" ht="22.6" customHeight="1" x14ac:dyDescent="0.3">
      <c r="A17" s="174"/>
      <c r="B17" s="175"/>
      <c r="C17" s="33" t="s">
        <v>291</v>
      </c>
      <c r="D17" s="29">
        <f t="shared" si="0"/>
        <v>0</v>
      </c>
      <c r="E17" s="34"/>
      <c r="F17" s="32"/>
      <c r="G17" s="32"/>
      <c r="H17" s="32"/>
      <c r="I17" s="32"/>
      <c r="J17" s="7"/>
      <c r="K17" s="7"/>
      <c r="L17" s="7"/>
      <c r="M17" s="7"/>
      <c r="N17" s="7"/>
      <c r="O17" s="7"/>
      <c r="P17" s="7"/>
      <c r="Q17" s="7"/>
      <c r="R17" s="7"/>
      <c r="S17" s="7"/>
      <c r="T17" s="7"/>
      <c r="U17" s="7"/>
      <c r="V17" s="7"/>
      <c r="W17" s="7"/>
      <c r="X17" s="7"/>
      <c r="Y17" s="7"/>
      <c r="Z17" s="7"/>
    </row>
    <row r="18" spans="1:26" ht="22.6" customHeight="1" x14ac:dyDescent="0.3">
      <c r="A18" s="174"/>
      <c r="B18" s="175"/>
      <c r="C18" s="33" t="s">
        <v>292</v>
      </c>
      <c r="D18" s="29">
        <f t="shared" si="0"/>
        <v>0</v>
      </c>
      <c r="E18" s="34"/>
      <c r="F18" s="32"/>
      <c r="G18" s="32"/>
      <c r="H18" s="32"/>
      <c r="I18" s="32"/>
      <c r="J18" s="7"/>
      <c r="K18" s="7"/>
      <c r="L18" s="7"/>
      <c r="M18" s="7"/>
      <c r="N18" s="7"/>
      <c r="O18" s="7"/>
      <c r="P18" s="7"/>
      <c r="Q18" s="7"/>
      <c r="R18" s="7"/>
      <c r="S18" s="7"/>
      <c r="T18" s="7"/>
      <c r="U18" s="7"/>
      <c r="V18" s="7"/>
      <c r="W18" s="7"/>
      <c r="X18" s="7"/>
      <c r="Y18" s="7"/>
      <c r="Z18" s="7"/>
    </row>
    <row r="19" spans="1:26" ht="22.6" customHeight="1" x14ac:dyDescent="0.3">
      <c r="A19" s="176"/>
      <c r="B19" s="177"/>
      <c r="C19" s="33" t="s">
        <v>293</v>
      </c>
      <c r="D19" s="29">
        <f t="shared" si="0"/>
        <v>0</v>
      </c>
      <c r="E19" s="34"/>
      <c r="F19" s="32"/>
      <c r="G19" s="32"/>
      <c r="H19" s="32"/>
      <c r="I19" s="32"/>
      <c r="J19" s="7"/>
      <c r="K19" s="7"/>
      <c r="L19" s="7"/>
      <c r="M19" s="7"/>
      <c r="N19" s="7"/>
      <c r="O19" s="7"/>
      <c r="P19" s="7"/>
      <c r="Q19" s="7"/>
      <c r="R19" s="7"/>
      <c r="S19" s="7"/>
      <c r="T19" s="7"/>
      <c r="U19" s="7"/>
      <c r="V19" s="7"/>
      <c r="W19" s="7"/>
      <c r="X19" s="7"/>
      <c r="Y19" s="7"/>
      <c r="Z19" s="7"/>
    </row>
    <row r="20" spans="1:26" ht="29.95" x14ac:dyDescent="0.3">
      <c r="A20" s="163" t="s">
        <v>165</v>
      </c>
      <c r="B20" s="169" t="s">
        <v>172</v>
      </c>
      <c r="C20" s="25" t="s">
        <v>177</v>
      </c>
      <c r="D20" s="163" t="s">
        <v>178</v>
      </c>
      <c r="E20" s="34"/>
      <c r="F20" s="32"/>
      <c r="G20" s="32"/>
      <c r="H20" s="32"/>
      <c r="I20" s="32"/>
      <c r="J20" s="7"/>
      <c r="K20" s="7"/>
      <c r="L20" s="7"/>
      <c r="M20" s="7"/>
      <c r="N20" s="7"/>
      <c r="O20" s="7"/>
      <c r="P20" s="7"/>
      <c r="Q20" s="7"/>
      <c r="R20" s="7"/>
      <c r="S20" s="7"/>
      <c r="T20" s="7"/>
      <c r="U20" s="7"/>
      <c r="V20" s="7"/>
      <c r="W20" s="7"/>
      <c r="X20" s="7"/>
      <c r="Y20" s="7"/>
      <c r="Z20" s="7"/>
    </row>
    <row r="21" spans="1:26" x14ac:dyDescent="0.3">
      <c r="A21" s="164"/>
      <c r="B21" s="164"/>
      <c r="C21" s="25" t="s">
        <v>198</v>
      </c>
      <c r="D21" s="164"/>
      <c r="E21" s="34"/>
      <c r="F21" s="32"/>
      <c r="G21" s="32"/>
      <c r="H21" s="32"/>
      <c r="I21" s="32"/>
      <c r="J21" s="7"/>
      <c r="K21" s="7"/>
      <c r="L21" s="7"/>
      <c r="M21" s="7"/>
      <c r="N21" s="7"/>
      <c r="O21" s="7"/>
      <c r="P21" s="7"/>
      <c r="Q21" s="7"/>
      <c r="R21" s="7"/>
      <c r="S21" s="7"/>
      <c r="T21" s="7"/>
      <c r="U21" s="7"/>
      <c r="V21" s="7"/>
      <c r="W21" s="7"/>
      <c r="X21" s="7"/>
      <c r="Y21" s="7"/>
      <c r="Z21" s="7"/>
    </row>
    <row r="22" spans="1:26" x14ac:dyDescent="0.3">
      <c r="A22" s="164"/>
      <c r="B22" s="164"/>
      <c r="C22" s="25" t="s">
        <v>212</v>
      </c>
      <c r="D22" s="164"/>
      <c r="E22" s="34"/>
      <c r="F22" s="32"/>
      <c r="G22" s="32"/>
      <c r="H22" s="32"/>
      <c r="I22" s="32"/>
      <c r="J22" s="7"/>
      <c r="K22" s="7"/>
      <c r="L22" s="7"/>
      <c r="M22" s="7"/>
      <c r="N22" s="7"/>
      <c r="O22" s="7"/>
      <c r="P22" s="7"/>
      <c r="Q22" s="7"/>
      <c r="R22" s="7"/>
      <c r="S22" s="7"/>
      <c r="T22" s="7"/>
      <c r="U22" s="7"/>
      <c r="V22" s="7"/>
      <c r="W22" s="7"/>
      <c r="X22" s="7"/>
      <c r="Y22" s="7"/>
      <c r="Z22" s="7"/>
    </row>
    <row r="23" spans="1:26" x14ac:dyDescent="0.3">
      <c r="A23" s="164"/>
      <c r="B23" s="164"/>
      <c r="C23" s="25" t="s">
        <v>216</v>
      </c>
      <c r="D23" s="164"/>
      <c r="E23" s="34"/>
      <c r="F23" s="32"/>
      <c r="G23" s="32"/>
      <c r="H23" s="32"/>
      <c r="I23" s="32"/>
      <c r="J23" s="7"/>
      <c r="K23" s="7"/>
      <c r="L23" s="7"/>
      <c r="M23" s="7"/>
      <c r="N23" s="7"/>
      <c r="O23" s="7"/>
      <c r="P23" s="7"/>
      <c r="Q23" s="7"/>
      <c r="R23" s="7"/>
      <c r="S23" s="7"/>
      <c r="T23" s="7"/>
      <c r="U23" s="7"/>
      <c r="V23" s="7"/>
      <c r="W23" s="7"/>
      <c r="X23" s="7"/>
      <c r="Y23" s="7"/>
      <c r="Z23" s="7"/>
    </row>
    <row r="24" spans="1:26" x14ac:dyDescent="0.3">
      <c r="A24" s="164"/>
      <c r="B24" s="165"/>
      <c r="C24" s="25" t="s">
        <v>219</v>
      </c>
      <c r="D24" s="164"/>
      <c r="E24" s="34"/>
      <c r="F24" s="32"/>
      <c r="G24" s="32"/>
      <c r="H24" s="32"/>
      <c r="I24" s="32"/>
      <c r="J24" s="7"/>
      <c r="K24" s="7"/>
      <c r="L24" s="7"/>
      <c r="M24" s="7"/>
      <c r="N24" s="7"/>
      <c r="O24" s="7"/>
      <c r="P24" s="7"/>
      <c r="Q24" s="7"/>
      <c r="R24" s="7"/>
      <c r="S24" s="7"/>
      <c r="T24" s="7"/>
      <c r="U24" s="7"/>
      <c r="V24" s="7"/>
      <c r="W24" s="7"/>
      <c r="X24" s="7"/>
      <c r="Y24" s="7"/>
      <c r="Z24" s="7"/>
    </row>
    <row r="25" spans="1:26" ht="29.95" x14ac:dyDescent="0.3">
      <c r="A25" s="164"/>
      <c r="B25" s="169" t="s">
        <v>223</v>
      </c>
      <c r="C25" s="25" t="s">
        <v>224</v>
      </c>
      <c r="D25" s="164"/>
      <c r="E25" s="34"/>
      <c r="F25" s="32"/>
      <c r="G25" s="32"/>
      <c r="H25" s="32"/>
      <c r="I25" s="32"/>
      <c r="J25" s="7"/>
      <c r="K25" s="7"/>
      <c r="L25" s="7"/>
      <c r="M25" s="7"/>
      <c r="N25" s="7"/>
      <c r="O25" s="7"/>
      <c r="P25" s="7"/>
      <c r="Q25" s="7"/>
      <c r="R25" s="7"/>
      <c r="S25" s="7"/>
      <c r="T25" s="7"/>
      <c r="U25" s="7"/>
      <c r="V25" s="7"/>
      <c r="W25" s="7"/>
      <c r="X25" s="7"/>
      <c r="Y25" s="7"/>
      <c r="Z25" s="7"/>
    </row>
    <row r="26" spans="1:26" ht="29.95" x14ac:dyDescent="0.3">
      <c r="A26" s="164"/>
      <c r="B26" s="164"/>
      <c r="C26" s="25" t="s">
        <v>228</v>
      </c>
      <c r="D26" s="164"/>
      <c r="E26" s="34"/>
      <c r="F26" s="32"/>
      <c r="G26" s="32"/>
      <c r="H26" s="32"/>
      <c r="I26" s="32"/>
      <c r="J26" s="7"/>
      <c r="K26" s="7"/>
      <c r="L26" s="7"/>
      <c r="M26" s="7"/>
      <c r="N26" s="7"/>
      <c r="O26" s="7"/>
      <c r="P26" s="7"/>
      <c r="Q26" s="7"/>
      <c r="R26" s="7"/>
      <c r="S26" s="7"/>
      <c r="T26" s="7"/>
      <c r="U26" s="7"/>
      <c r="V26" s="7"/>
      <c r="W26" s="7"/>
      <c r="X26" s="7"/>
      <c r="Y26" s="7"/>
      <c r="Z26" s="7"/>
    </row>
    <row r="27" spans="1:26" x14ac:dyDescent="0.3">
      <c r="A27" s="164"/>
      <c r="B27" s="165"/>
      <c r="C27" s="25" t="s">
        <v>232</v>
      </c>
      <c r="D27" s="164"/>
      <c r="E27" s="34"/>
      <c r="F27" s="32"/>
      <c r="G27" s="32"/>
      <c r="H27" s="32"/>
      <c r="I27" s="32"/>
      <c r="J27" s="7"/>
      <c r="K27" s="7"/>
      <c r="L27" s="7"/>
      <c r="M27" s="7"/>
      <c r="N27" s="7"/>
      <c r="O27" s="7"/>
      <c r="P27" s="7"/>
      <c r="Q27" s="7"/>
      <c r="R27" s="7"/>
      <c r="S27" s="7"/>
      <c r="T27" s="7"/>
      <c r="U27" s="7"/>
      <c r="V27" s="7"/>
      <c r="W27" s="7"/>
      <c r="X27" s="7"/>
      <c r="Y27" s="7"/>
      <c r="Z27" s="7"/>
    </row>
    <row r="28" spans="1:26" x14ac:dyDescent="0.3">
      <c r="A28" s="164"/>
      <c r="B28" s="169" t="s">
        <v>233</v>
      </c>
      <c r="C28" s="25" t="s">
        <v>234</v>
      </c>
      <c r="D28" s="164"/>
      <c r="E28" s="34"/>
      <c r="F28" s="32"/>
      <c r="G28" s="32"/>
      <c r="H28" s="32"/>
      <c r="I28" s="32"/>
      <c r="J28" s="7"/>
      <c r="K28" s="7"/>
      <c r="L28" s="7"/>
      <c r="M28" s="7"/>
      <c r="N28" s="7"/>
      <c r="O28" s="7"/>
      <c r="P28" s="7"/>
      <c r="Q28" s="7"/>
      <c r="R28" s="7"/>
      <c r="S28" s="7"/>
      <c r="T28" s="7"/>
      <c r="U28" s="7"/>
      <c r="V28" s="7"/>
      <c r="W28" s="7"/>
      <c r="X28" s="7"/>
      <c r="Y28" s="7"/>
      <c r="Z28" s="7"/>
    </row>
    <row r="29" spans="1:26" x14ac:dyDescent="0.3">
      <c r="A29" s="164"/>
      <c r="B29" s="164"/>
      <c r="C29" s="25" t="s">
        <v>235</v>
      </c>
      <c r="D29" s="164"/>
      <c r="E29" s="34"/>
      <c r="F29" s="32"/>
      <c r="G29" s="32"/>
      <c r="H29" s="32"/>
      <c r="I29" s="32"/>
      <c r="J29" s="7"/>
      <c r="K29" s="7"/>
      <c r="L29" s="7"/>
      <c r="M29" s="7"/>
      <c r="N29" s="7"/>
      <c r="O29" s="7"/>
      <c r="P29" s="7"/>
      <c r="Q29" s="7"/>
      <c r="R29" s="7"/>
      <c r="S29" s="7"/>
      <c r="T29" s="7"/>
      <c r="U29" s="7"/>
      <c r="V29" s="7"/>
      <c r="W29" s="7"/>
      <c r="X29" s="7"/>
      <c r="Y29" s="7"/>
      <c r="Z29" s="7"/>
    </row>
    <row r="30" spans="1:26" x14ac:dyDescent="0.3">
      <c r="A30" s="164"/>
      <c r="B30" s="165"/>
      <c r="C30" s="25" t="s">
        <v>236</v>
      </c>
      <c r="D30" s="165"/>
      <c r="E30" s="34"/>
      <c r="F30" s="32"/>
      <c r="G30" s="32"/>
      <c r="H30" s="32"/>
      <c r="I30" s="32"/>
      <c r="J30" s="7"/>
      <c r="K30" s="7"/>
      <c r="L30" s="7"/>
      <c r="M30" s="7"/>
      <c r="N30" s="7"/>
      <c r="O30" s="7"/>
      <c r="P30" s="7"/>
      <c r="Q30" s="7"/>
      <c r="R30" s="7"/>
      <c r="S30" s="7"/>
      <c r="T30" s="7"/>
      <c r="U30" s="7"/>
      <c r="V30" s="7"/>
      <c r="W30" s="7"/>
      <c r="X30" s="7"/>
      <c r="Y30" s="7"/>
      <c r="Z30" s="7"/>
    </row>
    <row r="31" spans="1:26" x14ac:dyDescent="0.3">
      <c r="A31" s="165"/>
      <c r="B31" s="25" t="s">
        <v>237</v>
      </c>
      <c r="C31" s="35" t="s">
        <v>238</v>
      </c>
      <c r="D31" s="36"/>
      <c r="E31" s="34"/>
      <c r="F31" s="30"/>
      <c r="G31" s="30"/>
      <c r="H31" s="30"/>
      <c r="I31" s="30"/>
      <c r="J31" s="7"/>
      <c r="K31" s="7"/>
      <c r="L31" s="7"/>
      <c r="M31" s="7"/>
      <c r="N31" s="7"/>
      <c r="O31" s="7"/>
      <c r="P31" s="7"/>
      <c r="Q31" s="7"/>
      <c r="R31" s="7"/>
      <c r="S31" s="7"/>
      <c r="T31" s="7"/>
      <c r="U31" s="7"/>
      <c r="V31" s="7"/>
      <c r="W31" s="7"/>
      <c r="X31" s="7"/>
      <c r="Y31" s="7"/>
      <c r="Z31" s="7"/>
    </row>
    <row r="32" spans="1:26" ht="49.6" customHeight="1" x14ac:dyDescent="0.3">
      <c r="A32" s="163" t="s">
        <v>239</v>
      </c>
      <c r="B32" s="37" t="s">
        <v>297</v>
      </c>
      <c r="C32" s="25" t="s">
        <v>294</v>
      </c>
      <c r="D32" s="29">
        <f>COUNTA(E32:I32)</f>
        <v>0</v>
      </c>
      <c r="E32" s="27"/>
      <c r="F32" s="28"/>
      <c r="G32" s="28"/>
      <c r="H32" s="30"/>
      <c r="I32" s="30"/>
      <c r="J32" s="7"/>
      <c r="K32" s="7"/>
      <c r="L32" s="7"/>
      <c r="M32" s="7"/>
      <c r="N32" s="7"/>
      <c r="O32" s="7"/>
      <c r="P32" s="7"/>
      <c r="Q32" s="7"/>
      <c r="R32" s="7"/>
      <c r="S32" s="7"/>
      <c r="T32" s="7"/>
      <c r="U32" s="7"/>
      <c r="V32" s="7"/>
      <c r="W32" s="7"/>
      <c r="X32" s="7"/>
      <c r="Y32" s="7"/>
      <c r="Z32" s="7"/>
    </row>
    <row r="33" spans="1:26" x14ac:dyDescent="0.3">
      <c r="A33" s="164"/>
      <c r="B33" s="167" t="s">
        <v>240</v>
      </c>
      <c r="C33" s="168"/>
      <c r="D33" s="166" t="s">
        <v>178</v>
      </c>
      <c r="E33" s="34"/>
      <c r="F33" s="32"/>
      <c r="G33" s="32"/>
      <c r="H33" s="32"/>
      <c r="I33" s="32"/>
      <c r="J33" s="7"/>
      <c r="K33" s="7"/>
      <c r="L33" s="7"/>
      <c r="M33" s="7"/>
      <c r="N33" s="7"/>
      <c r="O33" s="7"/>
      <c r="P33" s="7"/>
      <c r="Q33" s="7"/>
      <c r="R33" s="7"/>
      <c r="S33" s="7"/>
      <c r="T33" s="7"/>
      <c r="U33" s="7"/>
      <c r="V33" s="7"/>
      <c r="W33" s="7"/>
      <c r="X33" s="7"/>
      <c r="Y33" s="7"/>
      <c r="Z33" s="7"/>
    </row>
    <row r="34" spans="1:26" x14ac:dyDescent="0.3">
      <c r="A34" s="164"/>
      <c r="B34" s="167" t="s">
        <v>241</v>
      </c>
      <c r="C34" s="168"/>
      <c r="D34" s="164"/>
      <c r="E34" s="34"/>
      <c r="F34" s="32"/>
      <c r="G34" s="32"/>
      <c r="H34" s="32"/>
      <c r="I34" s="32"/>
      <c r="J34" s="7"/>
      <c r="K34" s="7"/>
      <c r="L34" s="7"/>
      <c r="M34" s="7"/>
      <c r="N34" s="7"/>
      <c r="O34" s="7"/>
      <c r="P34" s="7"/>
      <c r="Q34" s="7"/>
      <c r="R34" s="7"/>
      <c r="S34" s="7"/>
      <c r="T34" s="7"/>
      <c r="U34" s="7"/>
      <c r="V34" s="7"/>
      <c r="W34" s="7"/>
      <c r="X34" s="7"/>
      <c r="Y34" s="7"/>
      <c r="Z34" s="7"/>
    </row>
    <row r="35" spans="1:26" x14ac:dyDescent="0.3">
      <c r="A35" s="164"/>
      <c r="B35" s="167" t="s">
        <v>242</v>
      </c>
      <c r="C35" s="168"/>
      <c r="D35" s="164"/>
      <c r="E35" s="34"/>
      <c r="F35" s="32"/>
      <c r="G35" s="32"/>
      <c r="H35" s="32"/>
      <c r="I35" s="32"/>
      <c r="J35" s="7"/>
      <c r="K35" s="7"/>
      <c r="L35" s="7"/>
      <c r="M35" s="7"/>
      <c r="N35" s="7"/>
      <c r="O35" s="7"/>
      <c r="P35" s="7"/>
      <c r="Q35" s="7"/>
      <c r="R35" s="7"/>
      <c r="S35" s="7"/>
      <c r="T35" s="7"/>
      <c r="U35" s="7"/>
      <c r="V35" s="7"/>
      <c r="W35" s="7"/>
      <c r="X35" s="7"/>
      <c r="Y35" s="7"/>
      <c r="Z35" s="7"/>
    </row>
    <row r="36" spans="1:26" x14ac:dyDescent="0.3">
      <c r="A36" s="164"/>
      <c r="B36" s="167" t="s">
        <v>243</v>
      </c>
      <c r="C36" s="168"/>
      <c r="D36" s="164"/>
      <c r="E36" s="34"/>
      <c r="F36" s="32"/>
      <c r="G36" s="32"/>
      <c r="H36" s="32"/>
      <c r="I36" s="32"/>
      <c r="J36" s="7"/>
      <c r="K36" s="7"/>
      <c r="L36" s="7"/>
      <c r="M36" s="7"/>
      <c r="N36" s="7"/>
      <c r="O36" s="7"/>
      <c r="P36" s="7"/>
      <c r="Q36" s="7"/>
      <c r="R36" s="7"/>
      <c r="S36" s="7"/>
      <c r="T36" s="7"/>
      <c r="U36" s="7"/>
      <c r="V36" s="7"/>
      <c r="W36" s="7"/>
      <c r="X36" s="7"/>
      <c r="Y36" s="7"/>
      <c r="Z36" s="7"/>
    </row>
    <row r="37" spans="1:26" x14ac:dyDescent="0.3">
      <c r="A37" s="164"/>
      <c r="B37" s="167" t="s">
        <v>244</v>
      </c>
      <c r="C37" s="168"/>
      <c r="D37" s="164"/>
      <c r="E37" s="34"/>
      <c r="F37" s="32"/>
      <c r="G37" s="32"/>
      <c r="H37" s="32"/>
      <c r="I37" s="32"/>
      <c r="J37" s="7"/>
      <c r="K37" s="7"/>
      <c r="L37" s="7"/>
      <c r="M37" s="7"/>
      <c r="N37" s="7"/>
      <c r="O37" s="7"/>
      <c r="P37" s="7"/>
      <c r="Q37" s="7"/>
      <c r="R37" s="7"/>
      <c r="S37" s="7"/>
      <c r="T37" s="7"/>
      <c r="U37" s="7"/>
      <c r="V37" s="7"/>
      <c r="W37" s="7"/>
      <c r="X37" s="7"/>
      <c r="Y37" s="7"/>
      <c r="Z37" s="7"/>
    </row>
    <row r="38" spans="1:26" x14ac:dyDescent="0.3">
      <c r="A38" s="164"/>
      <c r="B38" s="167" t="s">
        <v>232</v>
      </c>
      <c r="C38" s="168"/>
      <c r="D38" s="164"/>
      <c r="E38" s="34"/>
      <c r="F38" s="32"/>
      <c r="G38" s="32"/>
      <c r="H38" s="32"/>
      <c r="I38" s="32"/>
      <c r="J38" s="7"/>
      <c r="K38" s="7"/>
      <c r="L38" s="7"/>
      <c r="M38" s="7"/>
      <c r="N38" s="7"/>
      <c r="O38" s="7"/>
      <c r="P38" s="7"/>
      <c r="Q38" s="7"/>
      <c r="R38" s="7"/>
      <c r="S38" s="7"/>
      <c r="T38" s="7"/>
      <c r="U38" s="7"/>
      <c r="V38" s="7"/>
      <c r="W38" s="7"/>
      <c r="X38" s="7"/>
      <c r="Y38" s="7"/>
      <c r="Z38" s="7"/>
    </row>
    <row r="39" spans="1:26" x14ac:dyDescent="0.3">
      <c r="A39" s="165"/>
      <c r="B39" s="167" t="s">
        <v>245</v>
      </c>
      <c r="C39" s="168"/>
      <c r="D39" s="165"/>
      <c r="E39" s="34"/>
      <c r="F39" s="32"/>
      <c r="G39" s="32"/>
      <c r="H39" s="32"/>
      <c r="I39" s="32"/>
      <c r="J39" s="7"/>
      <c r="K39" s="7"/>
      <c r="L39" s="7"/>
      <c r="M39" s="7"/>
      <c r="N39" s="7"/>
      <c r="O39" s="7"/>
      <c r="P39" s="7"/>
      <c r="Q39" s="7"/>
      <c r="R39" s="7"/>
      <c r="S39" s="7"/>
      <c r="T39" s="7"/>
      <c r="U39" s="7"/>
      <c r="V39" s="7"/>
      <c r="W39" s="7"/>
      <c r="X39" s="7"/>
      <c r="Y39" s="7"/>
      <c r="Z39" s="7"/>
    </row>
    <row r="40" spans="1:26" ht="12.05" customHeight="1" x14ac:dyDescent="0.3">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05" customHeight="1" x14ac:dyDescent="0.3">
      <c r="A41" s="7"/>
      <c r="B41" s="7"/>
      <c r="C41" s="7"/>
      <c r="D41" s="15"/>
      <c r="E41" s="7"/>
      <c r="F41" s="7"/>
      <c r="G41" s="7"/>
      <c r="H41" s="7"/>
      <c r="I41" s="7"/>
      <c r="J41" s="7"/>
      <c r="K41" s="7"/>
      <c r="L41" s="7"/>
      <c r="M41" s="7"/>
      <c r="N41" s="7"/>
      <c r="O41" s="7"/>
      <c r="P41" s="7"/>
      <c r="Q41" s="7"/>
      <c r="R41" s="7"/>
      <c r="S41" s="7"/>
      <c r="T41" s="7"/>
      <c r="U41" s="7"/>
      <c r="V41" s="7"/>
      <c r="W41" s="7"/>
      <c r="X41" s="7"/>
    </row>
    <row r="42" spans="1:26" ht="12.05" customHeight="1" x14ac:dyDescent="0.3">
      <c r="A42" s="7"/>
      <c r="B42" s="7"/>
      <c r="C42" s="7"/>
      <c r="D42" s="15"/>
      <c r="E42" s="7"/>
      <c r="F42" s="7"/>
      <c r="G42" s="7"/>
      <c r="H42" s="7"/>
      <c r="I42" s="7"/>
      <c r="J42" s="7"/>
      <c r="K42" s="7"/>
      <c r="L42" s="7"/>
      <c r="M42" s="7"/>
      <c r="N42" s="7"/>
      <c r="O42" s="7"/>
      <c r="P42" s="7"/>
      <c r="Q42" s="7"/>
      <c r="R42" s="7"/>
      <c r="S42" s="7"/>
      <c r="T42" s="7"/>
      <c r="U42" s="7"/>
      <c r="V42" s="7"/>
      <c r="W42" s="7"/>
      <c r="X42" s="7"/>
    </row>
    <row r="43" spans="1:26" ht="12.05" customHeight="1" x14ac:dyDescent="0.3">
      <c r="A43" s="7"/>
      <c r="B43" s="7"/>
      <c r="C43" s="7"/>
      <c r="D43" s="15"/>
      <c r="E43" s="7"/>
      <c r="F43" s="7"/>
      <c r="G43" s="7"/>
      <c r="H43" s="7"/>
      <c r="I43" s="7"/>
      <c r="J43" s="7"/>
      <c r="K43" s="7"/>
      <c r="L43" s="7"/>
      <c r="M43" s="7"/>
      <c r="N43" s="7"/>
      <c r="O43" s="7"/>
      <c r="P43" s="7"/>
      <c r="Q43" s="7"/>
      <c r="R43" s="7"/>
      <c r="S43" s="7"/>
      <c r="T43" s="7"/>
      <c r="U43" s="7"/>
      <c r="V43" s="7"/>
      <c r="W43" s="7"/>
      <c r="X43" s="7"/>
    </row>
    <row r="44" spans="1:26" ht="12.05" customHeight="1" x14ac:dyDescent="0.3">
      <c r="A44" s="7"/>
      <c r="B44" s="7"/>
      <c r="C44" s="7"/>
      <c r="D44" s="15"/>
      <c r="E44" s="7"/>
      <c r="F44" s="7"/>
      <c r="G44" s="7"/>
      <c r="H44" s="7"/>
      <c r="I44" s="7"/>
      <c r="J44" s="7"/>
      <c r="K44" s="7"/>
      <c r="L44" s="7"/>
      <c r="M44" s="7"/>
      <c r="N44" s="7"/>
      <c r="O44" s="7"/>
      <c r="P44" s="7"/>
      <c r="Q44" s="7"/>
      <c r="R44" s="7"/>
      <c r="S44" s="7"/>
      <c r="T44" s="7"/>
      <c r="U44" s="7"/>
      <c r="V44" s="7"/>
      <c r="W44" s="7"/>
      <c r="X44" s="7"/>
    </row>
    <row r="45" spans="1:26" ht="12.05" customHeight="1" x14ac:dyDescent="0.3">
      <c r="A45" s="7"/>
      <c r="B45" s="7"/>
      <c r="C45" s="7"/>
      <c r="D45" s="15"/>
      <c r="E45" s="7"/>
      <c r="F45" s="7"/>
      <c r="G45" s="7"/>
      <c r="H45" s="7"/>
      <c r="I45" s="7"/>
      <c r="J45" s="7"/>
      <c r="K45" s="7"/>
      <c r="L45" s="7"/>
      <c r="M45" s="7"/>
      <c r="N45" s="7"/>
      <c r="O45" s="7"/>
      <c r="P45" s="7"/>
      <c r="Q45" s="7"/>
      <c r="R45" s="7"/>
      <c r="S45" s="7"/>
      <c r="T45" s="7"/>
      <c r="U45" s="7"/>
      <c r="V45" s="7"/>
      <c r="W45" s="7"/>
      <c r="X45" s="7"/>
    </row>
    <row r="46" spans="1:26" ht="12.05" customHeight="1" x14ac:dyDescent="0.3">
      <c r="A46" s="7"/>
      <c r="B46" s="7"/>
      <c r="C46" s="7"/>
      <c r="D46" s="15"/>
      <c r="E46" s="7"/>
      <c r="F46" s="7"/>
      <c r="G46" s="7"/>
      <c r="H46" s="7"/>
      <c r="I46" s="7"/>
      <c r="J46" s="7"/>
      <c r="K46" s="7"/>
      <c r="L46" s="7"/>
      <c r="M46" s="7"/>
      <c r="N46" s="7"/>
      <c r="O46" s="7"/>
      <c r="P46" s="7"/>
      <c r="Q46" s="7"/>
      <c r="R46" s="7"/>
      <c r="S46" s="7"/>
      <c r="T46" s="7"/>
      <c r="U46" s="7"/>
      <c r="V46" s="7"/>
      <c r="W46" s="7"/>
      <c r="X46" s="7"/>
    </row>
    <row r="47" spans="1:26" ht="12.05" customHeight="1" x14ac:dyDescent="0.3">
      <c r="A47" s="7"/>
      <c r="B47" s="7"/>
      <c r="C47" s="7"/>
      <c r="D47" s="15"/>
      <c r="E47" s="7"/>
      <c r="F47" s="7"/>
      <c r="G47" s="7"/>
      <c r="H47" s="7"/>
      <c r="I47" s="7"/>
      <c r="J47" s="7"/>
      <c r="K47" s="7"/>
      <c r="L47" s="7"/>
      <c r="M47" s="7"/>
      <c r="N47" s="7"/>
      <c r="O47" s="7"/>
      <c r="P47" s="7"/>
      <c r="Q47" s="7"/>
      <c r="R47" s="7"/>
      <c r="S47" s="7"/>
      <c r="T47" s="7"/>
      <c r="U47" s="7"/>
      <c r="V47" s="7"/>
      <c r="W47" s="7"/>
      <c r="X47" s="7"/>
    </row>
    <row r="48" spans="1:26" ht="12.05" customHeight="1" x14ac:dyDescent="0.3">
      <c r="A48" s="7"/>
      <c r="B48" s="7"/>
      <c r="C48" s="7"/>
      <c r="D48" s="15"/>
      <c r="E48" s="7"/>
      <c r="F48" s="7"/>
      <c r="G48" s="7"/>
      <c r="H48" s="7"/>
      <c r="I48" s="7"/>
      <c r="J48" s="7"/>
      <c r="K48" s="7"/>
      <c r="L48" s="7"/>
      <c r="M48" s="7"/>
      <c r="N48" s="7"/>
      <c r="O48" s="7"/>
      <c r="P48" s="7"/>
      <c r="Q48" s="7"/>
      <c r="R48" s="7"/>
      <c r="S48" s="7"/>
      <c r="T48" s="7"/>
      <c r="U48" s="7"/>
      <c r="V48" s="7"/>
      <c r="W48" s="7"/>
      <c r="X48" s="7"/>
    </row>
    <row r="49" spans="1:24" ht="12.05" customHeight="1" x14ac:dyDescent="0.3">
      <c r="A49" s="7"/>
      <c r="B49" s="7"/>
      <c r="C49" s="7"/>
      <c r="D49" s="15"/>
      <c r="E49" s="7"/>
      <c r="F49" s="7"/>
      <c r="G49" s="7"/>
      <c r="H49" s="7"/>
      <c r="I49" s="7"/>
      <c r="J49" s="7"/>
      <c r="K49" s="7"/>
      <c r="L49" s="7"/>
      <c r="M49" s="7"/>
      <c r="N49" s="7"/>
      <c r="O49" s="7"/>
      <c r="P49" s="7"/>
      <c r="Q49" s="7"/>
      <c r="R49" s="7"/>
      <c r="S49" s="7"/>
      <c r="T49" s="7"/>
      <c r="U49" s="7"/>
      <c r="V49" s="7"/>
      <c r="W49" s="7"/>
      <c r="X49" s="7"/>
    </row>
    <row r="50" spans="1:24" ht="12.05" customHeight="1" x14ac:dyDescent="0.3">
      <c r="A50" s="7"/>
      <c r="B50" s="7"/>
      <c r="C50" s="7"/>
      <c r="D50" s="15"/>
      <c r="E50" s="7"/>
      <c r="F50" s="7"/>
      <c r="G50" s="7"/>
      <c r="H50" s="7"/>
      <c r="I50" s="7"/>
      <c r="J50" s="7"/>
      <c r="K50" s="7"/>
      <c r="L50" s="7"/>
      <c r="M50" s="7"/>
      <c r="N50" s="7"/>
      <c r="O50" s="7"/>
      <c r="P50" s="7"/>
      <c r="Q50" s="7"/>
      <c r="R50" s="7"/>
      <c r="S50" s="7"/>
      <c r="T50" s="7"/>
      <c r="U50" s="7"/>
      <c r="V50" s="7"/>
      <c r="W50" s="7"/>
      <c r="X50" s="7"/>
    </row>
    <row r="51" spans="1:24" ht="12.05" customHeight="1" x14ac:dyDescent="0.3">
      <c r="A51" s="7"/>
      <c r="B51" s="7"/>
      <c r="C51" s="7"/>
      <c r="D51" s="15"/>
      <c r="E51" s="7"/>
      <c r="F51" s="7"/>
      <c r="G51" s="7"/>
      <c r="H51" s="7"/>
      <c r="I51" s="7"/>
      <c r="J51" s="7"/>
      <c r="K51" s="7"/>
      <c r="L51" s="7"/>
      <c r="M51" s="7"/>
      <c r="N51" s="7"/>
      <c r="O51" s="7"/>
      <c r="P51" s="7"/>
      <c r="Q51" s="7"/>
      <c r="R51" s="7"/>
      <c r="S51" s="7"/>
      <c r="T51" s="7"/>
      <c r="U51" s="7"/>
      <c r="V51" s="7"/>
      <c r="W51" s="7"/>
      <c r="X51" s="7"/>
    </row>
    <row r="52" spans="1:24" ht="12.05" customHeight="1" x14ac:dyDescent="0.3">
      <c r="A52" s="7"/>
      <c r="B52" s="7"/>
      <c r="C52" s="7"/>
      <c r="D52" s="15"/>
      <c r="E52" s="7"/>
      <c r="F52" s="7"/>
      <c r="G52" s="7"/>
      <c r="H52" s="7"/>
      <c r="I52" s="7"/>
      <c r="J52" s="7"/>
      <c r="K52" s="7"/>
      <c r="L52" s="7"/>
      <c r="M52" s="7"/>
      <c r="N52" s="7"/>
      <c r="O52" s="7"/>
      <c r="P52" s="7"/>
      <c r="Q52" s="7"/>
      <c r="R52" s="7"/>
      <c r="S52" s="7"/>
      <c r="T52" s="7"/>
      <c r="U52" s="7"/>
      <c r="V52" s="7"/>
      <c r="W52" s="7"/>
      <c r="X52" s="7"/>
    </row>
    <row r="53" spans="1:24" ht="12.05" customHeight="1" x14ac:dyDescent="0.3">
      <c r="A53" s="7"/>
      <c r="B53" s="7"/>
      <c r="C53" s="7"/>
      <c r="D53" s="15"/>
      <c r="E53" s="7"/>
      <c r="F53" s="7"/>
      <c r="G53" s="7"/>
      <c r="H53" s="7"/>
      <c r="I53" s="7"/>
      <c r="J53" s="7"/>
      <c r="K53" s="7"/>
      <c r="L53" s="7"/>
      <c r="M53" s="7"/>
      <c r="N53" s="7"/>
      <c r="O53" s="7"/>
      <c r="P53" s="7"/>
      <c r="Q53" s="7"/>
      <c r="R53" s="7"/>
      <c r="S53" s="7"/>
      <c r="T53" s="7"/>
      <c r="U53" s="7"/>
      <c r="V53" s="7"/>
      <c r="W53" s="7"/>
      <c r="X53" s="7"/>
    </row>
    <row r="54" spans="1:24" ht="12.05" customHeight="1" x14ac:dyDescent="0.3">
      <c r="A54" s="7"/>
      <c r="B54" s="7"/>
      <c r="C54" s="7"/>
      <c r="D54" s="15"/>
      <c r="E54" s="7"/>
      <c r="F54" s="7"/>
      <c r="G54" s="7"/>
      <c r="H54" s="7"/>
      <c r="I54" s="7"/>
      <c r="J54" s="7"/>
      <c r="K54" s="7"/>
      <c r="L54" s="7"/>
      <c r="M54" s="7"/>
      <c r="N54" s="7"/>
      <c r="O54" s="7"/>
      <c r="P54" s="7"/>
      <c r="Q54" s="7"/>
      <c r="R54" s="7"/>
      <c r="S54" s="7"/>
      <c r="T54" s="7"/>
      <c r="U54" s="7"/>
      <c r="V54" s="7"/>
      <c r="W54" s="7"/>
      <c r="X54" s="7"/>
    </row>
    <row r="55" spans="1:24" ht="12.05" customHeight="1" x14ac:dyDescent="0.3">
      <c r="A55" s="7"/>
      <c r="B55" s="7"/>
      <c r="C55" s="7"/>
      <c r="D55" s="15"/>
      <c r="E55" s="7"/>
      <c r="F55" s="7"/>
      <c r="G55" s="7"/>
      <c r="H55" s="7"/>
      <c r="I55" s="7"/>
      <c r="J55" s="7"/>
      <c r="K55" s="7"/>
      <c r="L55" s="7"/>
      <c r="M55" s="7"/>
      <c r="N55" s="7"/>
      <c r="O55" s="7"/>
      <c r="P55" s="7"/>
      <c r="Q55" s="7"/>
      <c r="R55" s="7"/>
      <c r="S55" s="7"/>
      <c r="T55" s="7"/>
      <c r="U55" s="7"/>
      <c r="V55" s="7"/>
      <c r="W55" s="7"/>
      <c r="X55" s="7"/>
    </row>
    <row r="56" spans="1:24" ht="12.05" customHeight="1" x14ac:dyDescent="0.3">
      <c r="A56" s="7"/>
      <c r="B56" s="7"/>
      <c r="C56" s="7"/>
      <c r="D56" s="15"/>
      <c r="E56" s="7"/>
      <c r="F56" s="7"/>
      <c r="G56" s="7"/>
      <c r="H56" s="7"/>
      <c r="I56" s="7"/>
      <c r="J56" s="7"/>
      <c r="K56" s="7"/>
      <c r="L56" s="7"/>
      <c r="M56" s="7"/>
      <c r="N56" s="7"/>
      <c r="O56" s="7"/>
      <c r="P56" s="7"/>
      <c r="Q56" s="7"/>
      <c r="R56" s="7"/>
      <c r="S56" s="7"/>
      <c r="T56" s="7"/>
      <c r="U56" s="7"/>
      <c r="V56" s="7"/>
      <c r="W56" s="7"/>
      <c r="X56" s="7"/>
    </row>
    <row r="57" spans="1:24" ht="12.05" customHeight="1" x14ac:dyDescent="0.3">
      <c r="A57" s="7"/>
      <c r="B57" s="7"/>
      <c r="C57" s="7"/>
      <c r="D57" s="15"/>
      <c r="E57" s="7"/>
      <c r="F57" s="7"/>
      <c r="G57" s="7"/>
      <c r="H57" s="7"/>
      <c r="I57" s="7"/>
      <c r="J57" s="7"/>
      <c r="K57" s="7"/>
      <c r="L57" s="7"/>
      <c r="M57" s="7"/>
      <c r="N57" s="7"/>
      <c r="O57" s="7"/>
      <c r="P57" s="7"/>
      <c r="Q57" s="7"/>
      <c r="R57" s="7"/>
      <c r="S57" s="7"/>
      <c r="T57" s="7"/>
      <c r="U57" s="7"/>
      <c r="V57" s="7"/>
      <c r="W57" s="7"/>
      <c r="X57" s="7"/>
    </row>
    <row r="58" spans="1:24" ht="12.05" customHeight="1" x14ac:dyDescent="0.3">
      <c r="A58" s="7"/>
      <c r="B58" s="7"/>
      <c r="C58" s="7"/>
      <c r="D58" s="15"/>
      <c r="E58" s="7"/>
      <c r="F58" s="7"/>
      <c r="G58" s="7"/>
      <c r="H58" s="7"/>
      <c r="I58" s="7"/>
      <c r="J58" s="7"/>
      <c r="K58" s="7"/>
      <c r="L58" s="7"/>
      <c r="M58" s="7"/>
      <c r="N58" s="7"/>
      <c r="O58" s="7"/>
      <c r="P58" s="7"/>
      <c r="Q58" s="7"/>
      <c r="R58" s="7"/>
      <c r="S58" s="7"/>
      <c r="T58" s="7"/>
      <c r="U58" s="7"/>
      <c r="V58" s="7"/>
      <c r="W58" s="7"/>
      <c r="X58" s="7"/>
    </row>
    <row r="59" spans="1:24" ht="12.05" customHeight="1" x14ac:dyDescent="0.3">
      <c r="A59" s="7"/>
      <c r="B59" s="7"/>
      <c r="C59" s="7"/>
      <c r="D59" s="15"/>
      <c r="E59" s="7"/>
      <c r="F59" s="7"/>
      <c r="G59" s="7"/>
      <c r="H59" s="7"/>
      <c r="I59" s="7"/>
      <c r="J59" s="7"/>
      <c r="K59" s="7"/>
      <c r="L59" s="7"/>
      <c r="M59" s="7"/>
      <c r="N59" s="7"/>
      <c r="O59" s="7"/>
      <c r="P59" s="7"/>
      <c r="Q59" s="7"/>
      <c r="R59" s="7"/>
      <c r="S59" s="7"/>
      <c r="T59" s="7"/>
      <c r="U59" s="7"/>
      <c r="V59" s="7"/>
      <c r="W59" s="7"/>
      <c r="X59" s="7"/>
    </row>
    <row r="60" spans="1:24" ht="12.05" customHeight="1" x14ac:dyDescent="0.3">
      <c r="A60" s="7"/>
      <c r="B60" s="7"/>
      <c r="C60" s="7"/>
      <c r="D60" s="15"/>
      <c r="E60" s="7"/>
      <c r="F60" s="7"/>
      <c r="G60" s="7"/>
      <c r="H60" s="7"/>
      <c r="I60" s="7"/>
      <c r="J60" s="7"/>
      <c r="K60" s="7"/>
      <c r="L60" s="7"/>
      <c r="M60" s="7"/>
      <c r="N60" s="7"/>
      <c r="O60" s="7"/>
      <c r="P60" s="7"/>
      <c r="Q60" s="7"/>
      <c r="R60" s="7"/>
      <c r="S60" s="7"/>
      <c r="T60" s="7"/>
      <c r="U60" s="7"/>
      <c r="V60" s="7"/>
      <c r="W60" s="7"/>
      <c r="X60" s="7"/>
    </row>
    <row r="61" spans="1:24" ht="12.05" customHeight="1" x14ac:dyDescent="0.3">
      <c r="A61" s="7"/>
      <c r="B61" s="7"/>
      <c r="C61" s="7"/>
      <c r="D61" s="15"/>
      <c r="E61" s="7"/>
      <c r="F61" s="7"/>
      <c r="G61" s="7"/>
      <c r="H61" s="7"/>
      <c r="I61" s="7"/>
      <c r="J61" s="7"/>
      <c r="K61" s="7"/>
      <c r="L61" s="7"/>
      <c r="M61" s="7"/>
      <c r="N61" s="7"/>
      <c r="O61" s="7"/>
      <c r="P61" s="7"/>
      <c r="Q61" s="7"/>
      <c r="R61" s="7"/>
      <c r="S61" s="7"/>
      <c r="T61" s="7"/>
      <c r="U61" s="7"/>
      <c r="V61" s="7"/>
      <c r="W61" s="7"/>
      <c r="X61" s="7"/>
    </row>
    <row r="62" spans="1:24" ht="12.05" customHeight="1" x14ac:dyDescent="0.3">
      <c r="A62" s="7"/>
      <c r="B62" s="7"/>
      <c r="C62" s="7"/>
      <c r="D62" s="15"/>
      <c r="E62" s="7"/>
      <c r="F62" s="7"/>
      <c r="G62" s="7"/>
      <c r="H62" s="7"/>
      <c r="I62" s="7"/>
      <c r="J62" s="7"/>
      <c r="K62" s="7"/>
      <c r="L62" s="7"/>
      <c r="M62" s="7"/>
      <c r="N62" s="7"/>
      <c r="O62" s="7"/>
      <c r="P62" s="7"/>
      <c r="Q62" s="7"/>
      <c r="R62" s="7"/>
      <c r="S62" s="7"/>
      <c r="T62" s="7"/>
      <c r="U62" s="7"/>
      <c r="V62" s="7"/>
      <c r="W62" s="7"/>
      <c r="X62" s="7"/>
    </row>
    <row r="63" spans="1:24" ht="12.05" customHeight="1" x14ac:dyDescent="0.3">
      <c r="A63" s="19"/>
      <c r="B63" s="17"/>
      <c r="C63" s="17"/>
      <c r="D63" s="38"/>
      <c r="E63" s="19"/>
      <c r="F63" s="19"/>
      <c r="G63" s="19"/>
      <c r="H63" s="19"/>
      <c r="I63" s="19"/>
      <c r="J63" s="19"/>
      <c r="K63" s="19"/>
      <c r="L63" s="19"/>
      <c r="M63" s="19"/>
      <c r="N63" s="19"/>
      <c r="O63" s="19"/>
      <c r="P63" s="19"/>
      <c r="Q63" s="19"/>
      <c r="R63" s="19"/>
      <c r="S63" s="19"/>
      <c r="T63" s="19"/>
      <c r="U63" s="19"/>
      <c r="V63" s="19"/>
      <c r="W63" s="19"/>
      <c r="X63" s="19"/>
    </row>
    <row r="64" spans="1:24" ht="12.05" customHeight="1" x14ac:dyDescent="0.3">
      <c r="A64" s="19"/>
      <c r="B64" s="17"/>
      <c r="C64" s="17"/>
      <c r="D64" s="38"/>
      <c r="E64" s="19"/>
      <c r="F64" s="19"/>
      <c r="G64" s="19"/>
      <c r="H64" s="19"/>
      <c r="I64" s="19"/>
      <c r="J64" s="19"/>
      <c r="K64" s="19"/>
      <c r="L64" s="19"/>
      <c r="M64" s="19"/>
      <c r="N64" s="19"/>
      <c r="O64" s="19"/>
      <c r="P64" s="19"/>
      <c r="Q64" s="19"/>
      <c r="R64" s="19"/>
      <c r="S64" s="19"/>
      <c r="T64" s="19"/>
      <c r="U64" s="19"/>
      <c r="V64" s="19"/>
      <c r="W64" s="19"/>
      <c r="X64" s="19"/>
    </row>
    <row r="65" spans="1:24" ht="12.05" customHeight="1" x14ac:dyDescent="0.3">
      <c r="A65" s="19"/>
      <c r="B65" s="17"/>
      <c r="C65" s="17"/>
      <c r="D65" s="38"/>
      <c r="E65" s="19"/>
      <c r="F65" s="19"/>
      <c r="G65" s="19"/>
      <c r="H65" s="19"/>
      <c r="I65" s="19"/>
      <c r="J65" s="19"/>
      <c r="K65" s="19"/>
      <c r="L65" s="19"/>
      <c r="M65" s="19"/>
      <c r="N65" s="19"/>
      <c r="O65" s="19"/>
      <c r="P65" s="19"/>
      <c r="Q65" s="19"/>
      <c r="R65" s="19"/>
      <c r="S65" s="19"/>
      <c r="T65" s="19"/>
      <c r="U65" s="19"/>
      <c r="V65" s="19"/>
      <c r="W65" s="19"/>
      <c r="X65" s="19"/>
    </row>
    <row r="66" spans="1:24" ht="12.05" customHeight="1" x14ac:dyDescent="0.3">
      <c r="A66" s="19"/>
      <c r="B66" s="17"/>
      <c r="C66" s="17"/>
      <c r="D66" s="38"/>
      <c r="E66" s="19"/>
      <c r="F66" s="19"/>
      <c r="G66" s="19"/>
      <c r="H66" s="19"/>
      <c r="I66" s="19"/>
      <c r="J66" s="19"/>
      <c r="K66" s="19"/>
      <c r="L66" s="19"/>
      <c r="M66" s="19"/>
      <c r="N66" s="19"/>
      <c r="O66" s="19"/>
      <c r="P66" s="19"/>
      <c r="Q66" s="19"/>
      <c r="R66" s="19"/>
      <c r="S66" s="19"/>
      <c r="T66" s="19"/>
      <c r="U66" s="19"/>
      <c r="V66" s="19"/>
      <c r="W66" s="19"/>
      <c r="X66" s="19"/>
    </row>
    <row r="67" spans="1:24" ht="12.05" customHeight="1" x14ac:dyDescent="0.3">
      <c r="A67" s="19"/>
      <c r="B67" s="17"/>
      <c r="C67" s="17"/>
      <c r="D67" s="38"/>
      <c r="E67" s="19"/>
      <c r="F67" s="19"/>
      <c r="G67" s="19"/>
      <c r="H67" s="19"/>
      <c r="I67" s="19"/>
      <c r="J67" s="19"/>
      <c r="K67" s="19"/>
      <c r="L67" s="19"/>
      <c r="M67" s="19"/>
      <c r="N67" s="19"/>
      <c r="O67" s="19"/>
      <c r="P67" s="19"/>
      <c r="Q67" s="19"/>
      <c r="R67" s="19"/>
      <c r="S67" s="19"/>
      <c r="T67" s="19"/>
      <c r="U67" s="19"/>
      <c r="V67" s="19"/>
      <c r="W67" s="19"/>
      <c r="X67" s="19"/>
    </row>
    <row r="68" spans="1:24" ht="12.05" customHeight="1" x14ac:dyDescent="0.3">
      <c r="A68" s="19"/>
      <c r="B68" s="17"/>
      <c r="C68" s="17"/>
      <c r="D68" s="38"/>
      <c r="E68" s="19"/>
      <c r="F68" s="19"/>
      <c r="G68" s="19"/>
      <c r="H68" s="19"/>
      <c r="I68" s="19"/>
      <c r="J68" s="19"/>
      <c r="K68" s="19"/>
      <c r="L68" s="19"/>
      <c r="M68" s="19"/>
      <c r="N68" s="19"/>
      <c r="O68" s="19"/>
      <c r="P68" s="19"/>
      <c r="Q68" s="19"/>
      <c r="R68" s="19"/>
      <c r="S68" s="19"/>
      <c r="T68" s="19"/>
      <c r="U68" s="19"/>
      <c r="V68" s="19"/>
      <c r="W68" s="19"/>
      <c r="X68" s="19"/>
    </row>
    <row r="69" spans="1:24" ht="12.05" customHeight="1" x14ac:dyDescent="0.3">
      <c r="A69" s="19"/>
      <c r="B69" s="17"/>
      <c r="C69" s="17"/>
      <c r="D69" s="38"/>
      <c r="E69" s="19"/>
      <c r="F69" s="19"/>
      <c r="G69" s="19"/>
      <c r="H69" s="19"/>
      <c r="I69" s="19"/>
      <c r="J69" s="19"/>
      <c r="K69" s="19"/>
      <c r="L69" s="19"/>
      <c r="M69" s="19"/>
      <c r="N69" s="19"/>
      <c r="O69" s="19"/>
      <c r="P69" s="19"/>
      <c r="Q69" s="19"/>
      <c r="R69" s="19"/>
      <c r="S69" s="19"/>
      <c r="T69" s="19"/>
      <c r="U69" s="19"/>
      <c r="V69" s="19"/>
      <c r="W69" s="19"/>
      <c r="X69" s="19"/>
    </row>
    <row r="70" spans="1:24" ht="12.05" customHeight="1" x14ac:dyDescent="0.3">
      <c r="A70" s="19"/>
      <c r="B70" s="17"/>
      <c r="C70" s="17"/>
      <c r="D70" s="38"/>
      <c r="E70" s="19"/>
      <c r="F70" s="19"/>
      <c r="G70" s="19"/>
      <c r="H70" s="19"/>
      <c r="I70" s="19"/>
      <c r="J70" s="19"/>
      <c r="K70" s="19"/>
      <c r="L70" s="19"/>
      <c r="M70" s="19"/>
      <c r="N70" s="19"/>
      <c r="O70" s="19"/>
      <c r="P70" s="19"/>
      <c r="Q70" s="19"/>
      <c r="R70" s="19"/>
      <c r="S70" s="19"/>
      <c r="T70" s="19"/>
      <c r="U70" s="19"/>
      <c r="V70" s="19"/>
      <c r="W70" s="19"/>
      <c r="X70" s="19"/>
    </row>
    <row r="71" spans="1:24" ht="12.05" customHeight="1" x14ac:dyDescent="0.3">
      <c r="A71" s="19"/>
      <c r="B71" s="17"/>
      <c r="C71" s="17"/>
      <c r="D71" s="38"/>
      <c r="E71" s="19"/>
      <c r="F71" s="19"/>
      <c r="G71" s="19"/>
      <c r="H71" s="19"/>
      <c r="I71" s="19"/>
      <c r="J71" s="19"/>
      <c r="K71" s="19"/>
      <c r="L71" s="19"/>
      <c r="M71" s="19"/>
      <c r="N71" s="19"/>
      <c r="O71" s="19"/>
      <c r="P71" s="19"/>
      <c r="Q71" s="19"/>
      <c r="R71" s="19"/>
      <c r="S71" s="19"/>
      <c r="T71" s="19"/>
      <c r="U71" s="19"/>
      <c r="V71" s="19"/>
      <c r="W71" s="19"/>
      <c r="X71" s="19"/>
    </row>
    <row r="72" spans="1:24" ht="12.05" customHeight="1" x14ac:dyDescent="0.3">
      <c r="A72" s="19"/>
      <c r="B72" s="17"/>
      <c r="C72" s="17"/>
      <c r="D72" s="38"/>
      <c r="E72" s="19"/>
      <c r="F72" s="19"/>
      <c r="G72" s="19"/>
      <c r="H72" s="19"/>
      <c r="I72" s="19"/>
      <c r="J72" s="19"/>
      <c r="K72" s="19"/>
      <c r="L72" s="19"/>
      <c r="M72" s="19"/>
      <c r="N72" s="19"/>
      <c r="O72" s="19"/>
      <c r="P72" s="19"/>
      <c r="Q72" s="19"/>
      <c r="R72" s="19"/>
      <c r="S72" s="19"/>
      <c r="T72" s="19"/>
      <c r="U72" s="19"/>
      <c r="V72" s="19"/>
      <c r="W72" s="19"/>
      <c r="X72" s="19"/>
    </row>
    <row r="73" spans="1:24" ht="12.05" customHeight="1" x14ac:dyDescent="0.3">
      <c r="A73" s="19"/>
      <c r="B73" s="17"/>
      <c r="C73" s="17"/>
      <c r="D73" s="38"/>
      <c r="E73" s="19"/>
      <c r="F73" s="19"/>
      <c r="G73" s="19"/>
      <c r="H73" s="19"/>
      <c r="I73" s="19"/>
      <c r="J73" s="19"/>
      <c r="K73" s="19"/>
      <c r="L73" s="19"/>
      <c r="M73" s="19"/>
      <c r="N73" s="19"/>
      <c r="O73" s="19"/>
      <c r="P73" s="19"/>
      <c r="Q73" s="19"/>
      <c r="R73" s="19"/>
      <c r="S73" s="19"/>
      <c r="T73" s="19"/>
      <c r="U73" s="19"/>
      <c r="V73" s="19"/>
      <c r="W73" s="19"/>
      <c r="X73" s="19"/>
    </row>
    <row r="74" spans="1:24" ht="12.05" customHeight="1" x14ac:dyDescent="0.3">
      <c r="A74" s="19"/>
      <c r="B74" s="17"/>
      <c r="C74" s="17"/>
      <c r="D74" s="38"/>
      <c r="E74" s="19"/>
      <c r="F74" s="19"/>
      <c r="G74" s="19"/>
      <c r="H74" s="19"/>
      <c r="I74" s="19"/>
      <c r="J74" s="19"/>
      <c r="K74" s="19"/>
      <c r="L74" s="19"/>
      <c r="M74" s="19"/>
      <c r="N74" s="19"/>
      <c r="O74" s="19"/>
      <c r="P74" s="19"/>
      <c r="Q74" s="19"/>
      <c r="R74" s="19"/>
      <c r="S74" s="19"/>
      <c r="T74" s="19"/>
      <c r="U74" s="19"/>
      <c r="V74" s="19"/>
      <c r="W74" s="19"/>
      <c r="X74" s="19"/>
    </row>
    <row r="75" spans="1:24" ht="12.05" customHeight="1" x14ac:dyDescent="0.3">
      <c r="A75" s="19"/>
      <c r="B75" s="17"/>
      <c r="C75" s="17"/>
      <c r="D75" s="38"/>
      <c r="E75" s="19"/>
      <c r="F75" s="19"/>
      <c r="G75" s="19"/>
      <c r="H75" s="19"/>
      <c r="I75" s="19"/>
      <c r="J75" s="19"/>
      <c r="K75" s="19"/>
      <c r="L75" s="19"/>
      <c r="M75" s="19"/>
      <c r="N75" s="19"/>
      <c r="O75" s="19"/>
      <c r="P75" s="19"/>
      <c r="Q75" s="19"/>
      <c r="R75" s="19"/>
      <c r="S75" s="19"/>
      <c r="T75" s="19"/>
      <c r="U75" s="19"/>
      <c r="V75" s="19"/>
      <c r="W75" s="19"/>
      <c r="X75" s="19"/>
    </row>
    <row r="76" spans="1:24" ht="12.05" customHeight="1" x14ac:dyDescent="0.3">
      <c r="A76" s="19"/>
      <c r="B76" s="17"/>
      <c r="C76" s="17"/>
      <c r="D76" s="38"/>
      <c r="E76" s="19"/>
      <c r="F76" s="19"/>
      <c r="G76" s="19"/>
      <c r="H76" s="19"/>
      <c r="I76" s="19"/>
      <c r="J76" s="19"/>
      <c r="K76" s="19"/>
      <c r="L76" s="19"/>
      <c r="M76" s="19"/>
      <c r="N76" s="19"/>
      <c r="O76" s="19"/>
      <c r="P76" s="19"/>
      <c r="Q76" s="19"/>
      <c r="R76" s="19"/>
      <c r="S76" s="19"/>
      <c r="T76" s="19"/>
      <c r="U76" s="19"/>
      <c r="V76" s="19"/>
      <c r="W76" s="19"/>
      <c r="X76" s="19"/>
    </row>
    <row r="77" spans="1:24" ht="12.05" customHeight="1" x14ac:dyDescent="0.3">
      <c r="A77" s="19"/>
      <c r="B77" s="17"/>
      <c r="C77" s="17"/>
      <c r="D77" s="38"/>
      <c r="E77" s="19"/>
      <c r="F77" s="19"/>
      <c r="G77" s="19"/>
      <c r="H77" s="19"/>
      <c r="I77" s="19"/>
      <c r="J77" s="19"/>
      <c r="K77" s="19"/>
      <c r="L77" s="19"/>
      <c r="M77" s="19"/>
      <c r="N77" s="19"/>
      <c r="O77" s="19"/>
      <c r="P77" s="19"/>
      <c r="Q77" s="19"/>
      <c r="R77" s="19"/>
      <c r="S77" s="19"/>
      <c r="T77" s="19"/>
      <c r="U77" s="19"/>
      <c r="V77" s="19"/>
      <c r="W77" s="19"/>
      <c r="X77" s="19"/>
    </row>
    <row r="78" spans="1:24" ht="12.05" customHeight="1" x14ac:dyDescent="0.3">
      <c r="A78" s="19"/>
      <c r="B78" s="17"/>
      <c r="C78" s="17"/>
      <c r="D78" s="38"/>
      <c r="E78" s="19"/>
      <c r="F78" s="19"/>
      <c r="G78" s="19"/>
      <c r="H78" s="19"/>
      <c r="I78" s="19"/>
      <c r="J78" s="19"/>
      <c r="K78" s="19"/>
      <c r="L78" s="19"/>
      <c r="M78" s="19"/>
      <c r="N78" s="19"/>
      <c r="O78" s="19"/>
      <c r="P78" s="19"/>
      <c r="Q78" s="19"/>
      <c r="R78" s="19"/>
      <c r="S78" s="19"/>
      <c r="T78" s="19"/>
      <c r="U78" s="19"/>
      <c r="V78" s="19"/>
      <c r="W78" s="19"/>
      <c r="X78" s="19"/>
    </row>
    <row r="79" spans="1:24" ht="12.05" customHeight="1" x14ac:dyDescent="0.3">
      <c r="A79" s="19"/>
      <c r="B79" s="17"/>
      <c r="C79" s="17"/>
      <c r="D79" s="38"/>
      <c r="E79" s="19"/>
      <c r="F79" s="19"/>
      <c r="G79" s="19"/>
      <c r="H79" s="19"/>
      <c r="I79" s="19"/>
      <c r="J79" s="19"/>
      <c r="K79" s="19"/>
      <c r="L79" s="19"/>
      <c r="M79" s="19"/>
      <c r="N79" s="19"/>
      <c r="O79" s="19"/>
      <c r="P79" s="19"/>
      <c r="Q79" s="19"/>
      <c r="R79" s="19"/>
      <c r="S79" s="19"/>
      <c r="T79" s="19"/>
      <c r="U79" s="19"/>
      <c r="V79" s="19"/>
      <c r="W79" s="19"/>
      <c r="X79" s="19"/>
    </row>
    <row r="80" spans="1:24" ht="12.05" customHeight="1" x14ac:dyDescent="0.3">
      <c r="A80" s="19"/>
      <c r="B80" s="17"/>
      <c r="C80" s="17"/>
      <c r="D80" s="38"/>
      <c r="E80" s="19"/>
      <c r="F80" s="19"/>
      <c r="G80" s="19"/>
      <c r="H80" s="19"/>
      <c r="I80" s="19"/>
      <c r="J80" s="19"/>
      <c r="K80" s="19"/>
      <c r="L80" s="19"/>
      <c r="M80" s="19"/>
      <c r="N80" s="19"/>
      <c r="O80" s="19"/>
      <c r="P80" s="19"/>
      <c r="Q80" s="19"/>
      <c r="R80" s="19"/>
      <c r="S80" s="19"/>
      <c r="T80" s="19"/>
      <c r="U80" s="19"/>
      <c r="V80" s="19"/>
      <c r="W80" s="19"/>
      <c r="X80" s="19"/>
    </row>
    <row r="81" spans="1:24" ht="12.05" customHeight="1" x14ac:dyDescent="0.3">
      <c r="A81" s="19"/>
      <c r="B81" s="17"/>
      <c r="C81" s="17"/>
      <c r="D81" s="38"/>
      <c r="E81" s="19"/>
      <c r="F81" s="19"/>
      <c r="G81" s="19"/>
      <c r="H81" s="19"/>
      <c r="I81" s="19"/>
      <c r="J81" s="19"/>
      <c r="K81" s="19"/>
      <c r="L81" s="19"/>
      <c r="M81" s="19"/>
      <c r="N81" s="19"/>
      <c r="O81" s="19"/>
      <c r="P81" s="19"/>
      <c r="Q81" s="19"/>
      <c r="R81" s="19"/>
      <c r="S81" s="19"/>
      <c r="T81" s="19"/>
      <c r="U81" s="19"/>
      <c r="V81" s="19"/>
      <c r="W81" s="19"/>
      <c r="X81" s="19"/>
    </row>
    <row r="82" spans="1:24" ht="12.05" customHeight="1" x14ac:dyDescent="0.3">
      <c r="A82" s="19"/>
      <c r="B82" s="17"/>
      <c r="C82" s="17"/>
      <c r="D82" s="38"/>
      <c r="E82" s="19"/>
      <c r="F82" s="19"/>
      <c r="G82" s="19"/>
      <c r="H82" s="19"/>
      <c r="I82" s="19"/>
      <c r="J82" s="19"/>
      <c r="K82" s="19"/>
      <c r="L82" s="19"/>
      <c r="M82" s="19"/>
      <c r="N82" s="19"/>
      <c r="O82" s="19"/>
      <c r="P82" s="19"/>
      <c r="Q82" s="19"/>
      <c r="R82" s="19"/>
      <c r="S82" s="19"/>
      <c r="T82" s="19"/>
      <c r="U82" s="19"/>
      <c r="V82" s="19"/>
      <c r="W82" s="19"/>
      <c r="X82" s="19"/>
    </row>
    <row r="83" spans="1:24" ht="12.05" customHeight="1" x14ac:dyDescent="0.3">
      <c r="A83" s="19"/>
      <c r="B83" s="17"/>
      <c r="C83" s="17"/>
      <c r="D83" s="38"/>
      <c r="E83" s="19"/>
      <c r="F83" s="19"/>
      <c r="G83" s="19"/>
      <c r="H83" s="19"/>
      <c r="I83" s="19"/>
      <c r="J83" s="19"/>
      <c r="K83" s="19"/>
      <c r="L83" s="19"/>
      <c r="M83" s="19"/>
      <c r="N83" s="19"/>
      <c r="O83" s="19"/>
      <c r="P83" s="19"/>
      <c r="Q83" s="19"/>
      <c r="R83" s="19"/>
      <c r="S83" s="19"/>
      <c r="T83" s="19"/>
      <c r="U83" s="19"/>
      <c r="V83" s="19"/>
      <c r="W83" s="19"/>
      <c r="X83" s="19"/>
    </row>
    <row r="84" spans="1:24" ht="12.05" customHeight="1" x14ac:dyDescent="0.3">
      <c r="A84" s="19"/>
      <c r="B84" s="17"/>
      <c r="C84" s="17"/>
      <c r="D84" s="38"/>
      <c r="E84" s="19"/>
      <c r="F84" s="19"/>
      <c r="G84" s="19"/>
      <c r="H84" s="19"/>
      <c r="I84" s="19"/>
      <c r="J84" s="19"/>
      <c r="K84" s="19"/>
      <c r="L84" s="19"/>
      <c r="M84" s="19"/>
      <c r="N84" s="19"/>
      <c r="O84" s="19"/>
      <c r="P84" s="19"/>
      <c r="Q84" s="19"/>
      <c r="R84" s="19"/>
      <c r="S84" s="19"/>
      <c r="T84" s="19"/>
      <c r="U84" s="19"/>
      <c r="V84" s="19"/>
      <c r="W84" s="19"/>
      <c r="X84" s="19"/>
    </row>
    <row r="85" spans="1:24" ht="12.05" customHeight="1" x14ac:dyDescent="0.3">
      <c r="A85" s="19"/>
      <c r="B85" s="17"/>
      <c r="C85" s="17"/>
      <c r="D85" s="38"/>
      <c r="E85" s="19"/>
      <c r="F85" s="19"/>
      <c r="G85" s="19"/>
      <c r="H85" s="19"/>
      <c r="I85" s="19"/>
      <c r="J85" s="19"/>
      <c r="K85" s="19"/>
      <c r="L85" s="19"/>
      <c r="M85" s="19"/>
      <c r="N85" s="19"/>
      <c r="O85" s="19"/>
      <c r="P85" s="19"/>
      <c r="Q85" s="19"/>
      <c r="R85" s="19"/>
      <c r="S85" s="19"/>
      <c r="T85" s="19"/>
      <c r="U85" s="19"/>
      <c r="V85" s="19"/>
      <c r="W85" s="19"/>
      <c r="X85" s="19"/>
    </row>
    <row r="86" spans="1:24" ht="12.05" customHeight="1" x14ac:dyDescent="0.3">
      <c r="A86" s="19"/>
      <c r="B86" s="17"/>
      <c r="C86" s="17"/>
      <c r="D86" s="38"/>
      <c r="E86" s="19"/>
      <c r="F86" s="19"/>
      <c r="G86" s="19"/>
      <c r="H86" s="19"/>
      <c r="I86" s="19"/>
      <c r="J86" s="19"/>
      <c r="K86" s="19"/>
      <c r="L86" s="19"/>
      <c r="M86" s="19"/>
      <c r="N86" s="19"/>
      <c r="O86" s="19"/>
      <c r="P86" s="19"/>
      <c r="Q86" s="19"/>
      <c r="R86" s="19"/>
      <c r="S86" s="19"/>
      <c r="T86" s="19"/>
      <c r="U86" s="19"/>
      <c r="V86" s="19"/>
      <c r="W86" s="19"/>
      <c r="X86" s="19"/>
    </row>
    <row r="87" spans="1:24" ht="12.05" customHeight="1" x14ac:dyDescent="0.3">
      <c r="A87" s="19"/>
      <c r="B87" s="17"/>
      <c r="C87" s="17"/>
      <c r="D87" s="38"/>
      <c r="E87" s="19"/>
      <c r="F87" s="19"/>
      <c r="G87" s="19"/>
      <c r="H87" s="19"/>
      <c r="I87" s="19"/>
      <c r="J87" s="19"/>
      <c r="K87" s="19"/>
      <c r="L87" s="19"/>
      <c r="M87" s="19"/>
      <c r="N87" s="19"/>
      <c r="O87" s="19"/>
      <c r="P87" s="19"/>
      <c r="Q87" s="19"/>
      <c r="R87" s="19"/>
      <c r="S87" s="19"/>
      <c r="T87" s="19"/>
      <c r="U87" s="19"/>
      <c r="V87" s="19"/>
      <c r="W87" s="19"/>
      <c r="X87" s="19"/>
    </row>
    <row r="88" spans="1:24" ht="12.05" customHeight="1" x14ac:dyDescent="0.3">
      <c r="A88" s="19"/>
      <c r="B88" s="17"/>
      <c r="C88" s="17"/>
      <c r="D88" s="38"/>
      <c r="E88" s="19"/>
      <c r="F88" s="19"/>
      <c r="G88" s="19"/>
      <c r="H88" s="19"/>
      <c r="I88" s="19"/>
      <c r="J88" s="19"/>
      <c r="K88" s="19"/>
      <c r="L88" s="19"/>
      <c r="M88" s="19"/>
      <c r="N88" s="19"/>
      <c r="O88" s="19"/>
      <c r="P88" s="19"/>
      <c r="Q88" s="19"/>
      <c r="R88" s="19"/>
      <c r="S88" s="19"/>
      <c r="T88" s="19"/>
      <c r="U88" s="19"/>
      <c r="V88" s="19"/>
      <c r="W88" s="19"/>
      <c r="X88" s="19"/>
    </row>
    <row r="89" spans="1:24" ht="12.05" customHeight="1" x14ac:dyDescent="0.3">
      <c r="A89" s="19"/>
      <c r="B89" s="17"/>
      <c r="C89" s="17"/>
      <c r="D89" s="38"/>
      <c r="E89" s="19"/>
      <c r="F89" s="19"/>
      <c r="G89" s="19"/>
      <c r="H89" s="19"/>
      <c r="I89" s="19"/>
      <c r="J89" s="19"/>
      <c r="K89" s="19"/>
      <c r="L89" s="19"/>
      <c r="M89" s="19"/>
      <c r="N89" s="19"/>
      <c r="O89" s="19"/>
      <c r="P89" s="19"/>
      <c r="Q89" s="19"/>
      <c r="R89" s="19"/>
      <c r="S89" s="19"/>
      <c r="T89" s="19"/>
      <c r="U89" s="19"/>
      <c r="V89" s="19"/>
      <c r="W89" s="19"/>
      <c r="X89" s="19"/>
    </row>
    <row r="90" spans="1:24" ht="12.05" customHeight="1" x14ac:dyDescent="0.3">
      <c r="A90" s="19"/>
      <c r="B90" s="17"/>
      <c r="C90" s="17"/>
      <c r="D90" s="38"/>
      <c r="E90" s="19"/>
      <c r="F90" s="19"/>
      <c r="G90" s="19"/>
      <c r="H90" s="19"/>
      <c r="I90" s="19"/>
      <c r="J90" s="19"/>
      <c r="K90" s="19"/>
      <c r="L90" s="19"/>
      <c r="M90" s="19"/>
      <c r="N90" s="19"/>
      <c r="O90" s="19"/>
      <c r="P90" s="19"/>
      <c r="Q90" s="19"/>
      <c r="R90" s="19"/>
      <c r="S90" s="19"/>
      <c r="T90" s="19"/>
      <c r="U90" s="19"/>
      <c r="V90" s="19"/>
      <c r="W90" s="19"/>
      <c r="X90" s="19"/>
    </row>
    <row r="91" spans="1:24" ht="12.05" customHeight="1" x14ac:dyDescent="0.3">
      <c r="A91" s="19"/>
      <c r="B91" s="17"/>
      <c r="C91" s="17"/>
      <c r="D91" s="38"/>
      <c r="E91" s="19"/>
      <c r="F91" s="19"/>
      <c r="G91" s="19"/>
      <c r="H91" s="19"/>
      <c r="I91" s="19"/>
      <c r="J91" s="19"/>
      <c r="K91" s="19"/>
      <c r="L91" s="19"/>
      <c r="M91" s="19"/>
      <c r="N91" s="19"/>
      <c r="O91" s="19"/>
      <c r="P91" s="19"/>
      <c r="Q91" s="19"/>
      <c r="R91" s="19"/>
      <c r="S91" s="19"/>
      <c r="T91" s="19"/>
      <c r="U91" s="19"/>
      <c r="V91" s="19"/>
      <c r="W91" s="19"/>
      <c r="X91" s="19"/>
    </row>
    <row r="92" spans="1:24" ht="12.05" customHeight="1" x14ac:dyDescent="0.3">
      <c r="A92" s="19"/>
      <c r="B92" s="17"/>
      <c r="C92" s="17"/>
      <c r="D92" s="38"/>
      <c r="E92" s="19"/>
      <c r="F92" s="19"/>
      <c r="G92" s="19"/>
      <c r="H92" s="19"/>
      <c r="I92" s="19"/>
      <c r="J92" s="19"/>
      <c r="K92" s="19"/>
      <c r="L92" s="19"/>
      <c r="M92" s="19"/>
      <c r="N92" s="19"/>
      <c r="O92" s="19"/>
      <c r="P92" s="19"/>
      <c r="Q92" s="19"/>
      <c r="R92" s="19"/>
      <c r="S92" s="19"/>
      <c r="T92" s="19"/>
      <c r="U92" s="19"/>
      <c r="V92" s="19"/>
      <c r="W92" s="19"/>
      <c r="X92" s="19"/>
    </row>
    <row r="93" spans="1:24" ht="12.05" customHeight="1" x14ac:dyDescent="0.3">
      <c r="A93" s="19"/>
      <c r="B93" s="17"/>
      <c r="C93" s="17"/>
      <c r="D93" s="38"/>
      <c r="E93" s="19"/>
      <c r="F93" s="19"/>
      <c r="G93" s="19"/>
      <c r="H93" s="19"/>
      <c r="I93" s="19"/>
      <c r="J93" s="19"/>
      <c r="K93" s="19"/>
      <c r="L93" s="19"/>
      <c r="M93" s="19"/>
      <c r="N93" s="19"/>
      <c r="O93" s="19"/>
      <c r="P93" s="19"/>
      <c r="Q93" s="19"/>
      <c r="R93" s="19"/>
      <c r="S93" s="19"/>
      <c r="T93" s="19"/>
      <c r="U93" s="19"/>
      <c r="V93" s="19"/>
      <c r="W93" s="19"/>
      <c r="X93" s="19"/>
    </row>
    <row r="94" spans="1:24" ht="12.05" customHeight="1" x14ac:dyDescent="0.3">
      <c r="A94" s="19"/>
      <c r="B94" s="17"/>
      <c r="C94" s="17"/>
      <c r="D94" s="38"/>
      <c r="E94" s="19"/>
      <c r="F94" s="19"/>
      <c r="G94" s="19"/>
      <c r="H94" s="19"/>
      <c r="I94" s="19"/>
      <c r="J94" s="19"/>
      <c r="K94" s="19"/>
      <c r="L94" s="19"/>
      <c r="M94" s="19"/>
      <c r="N94" s="19"/>
      <c r="O94" s="19"/>
      <c r="P94" s="19"/>
      <c r="Q94" s="19"/>
      <c r="R94" s="19"/>
      <c r="S94" s="19"/>
      <c r="T94" s="19"/>
      <c r="U94" s="19"/>
      <c r="V94" s="19"/>
      <c r="W94" s="19"/>
      <c r="X94" s="19"/>
    </row>
    <row r="95" spans="1:24" ht="12.05" customHeight="1" x14ac:dyDescent="0.3">
      <c r="A95" s="19"/>
      <c r="B95" s="17"/>
      <c r="C95" s="17"/>
      <c r="D95" s="38"/>
      <c r="E95" s="19"/>
      <c r="F95" s="19"/>
      <c r="G95" s="19"/>
      <c r="H95" s="19"/>
      <c r="I95" s="19"/>
      <c r="J95" s="19"/>
      <c r="K95" s="19"/>
      <c r="L95" s="19"/>
      <c r="M95" s="19"/>
      <c r="N95" s="19"/>
      <c r="O95" s="19"/>
      <c r="P95" s="19"/>
      <c r="Q95" s="19"/>
      <c r="R95" s="19"/>
      <c r="S95" s="19"/>
      <c r="T95" s="19"/>
      <c r="U95" s="19"/>
      <c r="V95" s="19"/>
      <c r="W95" s="19"/>
      <c r="X95" s="19"/>
    </row>
    <row r="96" spans="1:24" ht="12.05" customHeight="1" x14ac:dyDescent="0.3">
      <c r="A96" s="19"/>
      <c r="B96" s="17"/>
      <c r="C96" s="17"/>
      <c r="D96" s="38"/>
      <c r="E96" s="19"/>
      <c r="F96" s="19"/>
      <c r="G96" s="19"/>
      <c r="H96" s="19"/>
      <c r="I96" s="19"/>
      <c r="J96" s="19"/>
      <c r="K96" s="19"/>
      <c r="L96" s="19"/>
      <c r="M96" s="19"/>
      <c r="N96" s="19"/>
      <c r="O96" s="19"/>
      <c r="P96" s="19"/>
      <c r="Q96" s="19"/>
      <c r="R96" s="19"/>
      <c r="S96" s="19"/>
      <c r="T96" s="19"/>
      <c r="U96" s="19"/>
      <c r="V96" s="19"/>
      <c r="W96" s="19"/>
      <c r="X96" s="19"/>
    </row>
    <row r="97" spans="1:24" ht="12.05" customHeight="1" x14ac:dyDescent="0.3">
      <c r="A97" s="19"/>
      <c r="B97" s="17"/>
      <c r="C97" s="17"/>
      <c r="D97" s="38"/>
      <c r="E97" s="19"/>
      <c r="F97" s="19"/>
      <c r="G97" s="19"/>
      <c r="H97" s="19"/>
      <c r="I97" s="19"/>
      <c r="J97" s="19"/>
      <c r="K97" s="19"/>
      <c r="L97" s="19"/>
      <c r="M97" s="19"/>
      <c r="N97" s="19"/>
      <c r="O97" s="19"/>
      <c r="P97" s="19"/>
      <c r="Q97" s="19"/>
      <c r="R97" s="19"/>
      <c r="S97" s="19"/>
      <c r="T97" s="19"/>
      <c r="U97" s="19"/>
      <c r="V97" s="19"/>
      <c r="W97" s="19"/>
      <c r="X97" s="19"/>
    </row>
    <row r="98" spans="1:24" ht="12.05" customHeight="1" x14ac:dyDescent="0.3">
      <c r="A98" s="19"/>
      <c r="B98" s="17"/>
      <c r="C98" s="17"/>
      <c r="D98" s="38"/>
      <c r="E98" s="19"/>
      <c r="F98" s="19"/>
      <c r="G98" s="19"/>
      <c r="H98" s="19"/>
      <c r="I98" s="19"/>
      <c r="J98" s="19"/>
      <c r="K98" s="19"/>
      <c r="L98" s="19"/>
      <c r="M98" s="19"/>
      <c r="N98" s="19"/>
      <c r="O98" s="19"/>
      <c r="P98" s="19"/>
      <c r="Q98" s="19"/>
      <c r="R98" s="19"/>
      <c r="S98" s="19"/>
      <c r="T98" s="19"/>
      <c r="U98" s="19"/>
      <c r="V98" s="19"/>
      <c r="W98" s="19"/>
      <c r="X98" s="19"/>
    </row>
    <row r="99" spans="1:24" ht="12.05" customHeight="1" x14ac:dyDescent="0.3">
      <c r="A99" s="19"/>
      <c r="B99" s="17"/>
      <c r="C99" s="17"/>
      <c r="D99" s="38"/>
      <c r="E99" s="19"/>
      <c r="F99" s="19"/>
      <c r="G99" s="19"/>
      <c r="H99" s="19"/>
      <c r="I99" s="19"/>
      <c r="J99" s="19"/>
      <c r="K99" s="19"/>
      <c r="L99" s="19"/>
      <c r="M99" s="19"/>
      <c r="N99" s="19"/>
      <c r="O99" s="19"/>
      <c r="P99" s="19"/>
      <c r="Q99" s="19"/>
      <c r="R99" s="19"/>
      <c r="S99" s="19"/>
      <c r="T99" s="19"/>
      <c r="U99" s="19"/>
      <c r="V99" s="19"/>
      <c r="W99" s="19"/>
      <c r="X99" s="19"/>
    </row>
    <row r="100" spans="1:24" ht="12.05" customHeight="1" x14ac:dyDescent="0.3">
      <c r="A100" s="19"/>
      <c r="B100" s="17"/>
      <c r="C100" s="17"/>
      <c r="D100" s="38"/>
      <c r="E100" s="19"/>
      <c r="F100" s="19"/>
      <c r="G100" s="19"/>
      <c r="H100" s="19"/>
      <c r="I100" s="19"/>
      <c r="J100" s="19"/>
      <c r="K100" s="19"/>
      <c r="L100" s="19"/>
      <c r="M100" s="19"/>
      <c r="N100" s="19"/>
      <c r="O100" s="19"/>
      <c r="P100" s="19"/>
      <c r="Q100" s="19"/>
      <c r="R100" s="19"/>
      <c r="S100" s="19"/>
      <c r="T100" s="19"/>
      <c r="U100" s="19"/>
      <c r="V100" s="19"/>
      <c r="W100" s="19"/>
      <c r="X100" s="19"/>
    </row>
    <row r="101" spans="1:24" ht="12.05" customHeight="1" x14ac:dyDescent="0.3">
      <c r="A101" s="19"/>
      <c r="B101" s="17"/>
      <c r="C101" s="17"/>
      <c r="D101" s="38"/>
      <c r="E101" s="19"/>
      <c r="F101" s="19"/>
      <c r="G101" s="19"/>
      <c r="H101" s="19"/>
      <c r="I101" s="19"/>
      <c r="J101" s="19"/>
      <c r="K101" s="19"/>
      <c r="L101" s="19"/>
      <c r="M101" s="19"/>
      <c r="N101" s="19"/>
      <c r="O101" s="19"/>
      <c r="P101" s="19"/>
      <c r="Q101" s="19"/>
      <c r="R101" s="19"/>
      <c r="S101" s="19"/>
      <c r="T101" s="19"/>
      <c r="U101" s="19"/>
      <c r="V101" s="19"/>
      <c r="W101" s="19"/>
      <c r="X101" s="19"/>
    </row>
    <row r="102" spans="1:24" ht="12.05" customHeight="1" x14ac:dyDescent="0.3">
      <c r="A102" s="19"/>
      <c r="B102" s="17"/>
      <c r="C102" s="17"/>
      <c r="D102" s="38"/>
      <c r="E102" s="19"/>
      <c r="F102" s="19"/>
      <c r="G102" s="19"/>
      <c r="H102" s="19"/>
      <c r="I102" s="19"/>
      <c r="J102" s="19"/>
      <c r="K102" s="19"/>
      <c r="L102" s="19"/>
      <c r="M102" s="19"/>
      <c r="N102" s="19"/>
      <c r="O102" s="19"/>
      <c r="P102" s="19"/>
      <c r="Q102" s="19"/>
      <c r="R102" s="19"/>
      <c r="S102" s="19"/>
      <c r="T102" s="19"/>
      <c r="U102" s="19"/>
      <c r="V102" s="19"/>
      <c r="W102" s="19"/>
      <c r="X102" s="19"/>
    </row>
    <row r="103" spans="1:24" ht="12.05" customHeight="1" x14ac:dyDescent="0.3">
      <c r="A103" s="19"/>
      <c r="B103" s="17"/>
      <c r="C103" s="17"/>
      <c r="D103" s="38"/>
      <c r="E103" s="19"/>
      <c r="F103" s="19"/>
      <c r="G103" s="19"/>
      <c r="H103" s="19"/>
      <c r="I103" s="19"/>
      <c r="J103" s="19"/>
      <c r="K103" s="19"/>
      <c r="L103" s="19"/>
      <c r="M103" s="19"/>
      <c r="N103" s="19"/>
      <c r="O103" s="19"/>
      <c r="P103" s="19"/>
      <c r="Q103" s="19"/>
      <c r="R103" s="19"/>
      <c r="S103" s="19"/>
      <c r="T103" s="19"/>
      <c r="U103" s="19"/>
      <c r="V103" s="19"/>
      <c r="W103" s="19"/>
      <c r="X103" s="19"/>
    </row>
    <row r="104" spans="1:24" ht="12.05" customHeight="1" x14ac:dyDescent="0.3">
      <c r="A104" s="19"/>
      <c r="B104" s="17"/>
      <c r="C104" s="17"/>
      <c r="D104" s="38"/>
      <c r="E104" s="19"/>
      <c r="F104" s="19"/>
      <c r="G104" s="19"/>
      <c r="H104" s="19"/>
      <c r="I104" s="19"/>
      <c r="J104" s="19"/>
      <c r="K104" s="19"/>
      <c r="L104" s="19"/>
      <c r="M104" s="19"/>
      <c r="N104" s="19"/>
      <c r="O104" s="19"/>
      <c r="P104" s="19"/>
      <c r="Q104" s="19"/>
      <c r="R104" s="19"/>
      <c r="S104" s="19"/>
      <c r="T104" s="19"/>
      <c r="U104" s="19"/>
      <c r="V104" s="19"/>
      <c r="W104" s="19"/>
      <c r="X104" s="19"/>
    </row>
    <row r="105" spans="1:24" ht="12.05" customHeight="1" x14ac:dyDescent="0.3">
      <c r="A105" s="19"/>
      <c r="B105" s="17"/>
      <c r="C105" s="17"/>
      <c r="D105" s="38"/>
      <c r="E105" s="19"/>
      <c r="F105" s="19"/>
      <c r="G105" s="19"/>
      <c r="H105" s="19"/>
      <c r="I105" s="19"/>
      <c r="J105" s="19"/>
      <c r="K105" s="19"/>
      <c r="L105" s="19"/>
      <c r="M105" s="19"/>
      <c r="N105" s="19"/>
      <c r="O105" s="19"/>
      <c r="P105" s="19"/>
      <c r="Q105" s="19"/>
      <c r="R105" s="19"/>
      <c r="S105" s="19"/>
      <c r="T105" s="19"/>
      <c r="U105" s="19"/>
      <c r="V105" s="19"/>
      <c r="W105" s="19"/>
      <c r="X105" s="19"/>
    </row>
    <row r="106" spans="1:24" ht="12.05" customHeight="1" x14ac:dyDescent="0.3">
      <c r="A106" s="19"/>
      <c r="B106" s="17"/>
      <c r="C106" s="17"/>
      <c r="D106" s="38"/>
      <c r="E106" s="19"/>
      <c r="F106" s="19"/>
      <c r="G106" s="19"/>
      <c r="H106" s="19"/>
      <c r="I106" s="19"/>
      <c r="J106" s="19"/>
      <c r="K106" s="19"/>
      <c r="L106" s="19"/>
      <c r="M106" s="19"/>
      <c r="N106" s="19"/>
      <c r="O106" s="19"/>
      <c r="P106" s="19"/>
      <c r="Q106" s="19"/>
      <c r="R106" s="19"/>
      <c r="S106" s="19"/>
      <c r="T106" s="19"/>
      <c r="U106" s="19"/>
      <c r="V106" s="19"/>
      <c r="W106" s="19"/>
      <c r="X106" s="19"/>
    </row>
    <row r="107" spans="1:24" ht="12.05" customHeight="1" x14ac:dyDescent="0.3">
      <c r="A107" s="19"/>
      <c r="B107" s="17"/>
      <c r="C107" s="17"/>
      <c r="D107" s="38"/>
      <c r="E107" s="19"/>
      <c r="F107" s="19"/>
      <c r="G107" s="19"/>
      <c r="H107" s="19"/>
      <c r="I107" s="19"/>
      <c r="J107" s="19"/>
      <c r="K107" s="19"/>
      <c r="L107" s="19"/>
      <c r="M107" s="19"/>
      <c r="N107" s="19"/>
      <c r="O107" s="19"/>
      <c r="P107" s="19"/>
      <c r="Q107" s="19"/>
      <c r="R107" s="19"/>
      <c r="S107" s="19"/>
      <c r="T107" s="19"/>
      <c r="U107" s="19"/>
      <c r="V107" s="19"/>
      <c r="W107" s="19"/>
      <c r="X107" s="19"/>
    </row>
    <row r="108" spans="1:24" ht="12.05" customHeight="1" x14ac:dyDescent="0.3">
      <c r="A108" s="19"/>
      <c r="B108" s="17"/>
      <c r="C108" s="17"/>
      <c r="D108" s="38"/>
      <c r="E108" s="19"/>
      <c r="F108" s="19"/>
      <c r="G108" s="19"/>
      <c r="H108" s="19"/>
      <c r="I108" s="19"/>
      <c r="J108" s="19"/>
      <c r="K108" s="19"/>
      <c r="L108" s="19"/>
      <c r="M108" s="19"/>
      <c r="N108" s="19"/>
      <c r="O108" s="19"/>
      <c r="P108" s="19"/>
      <c r="Q108" s="19"/>
      <c r="R108" s="19"/>
      <c r="S108" s="19"/>
      <c r="T108" s="19"/>
      <c r="U108" s="19"/>
      <c r="V108" s="19"/>
      <c r="W108" s="19"/>
      <c r="X108" s="19"/>
    </row>
    <row r="109" spans="1:24" ht="12.05" customHeight="1" x14ac:dyDescent="0.3">
      <c r="A109" s="19"/>
      <c r="B109" s="17"/>
      <c r="C109" s="17"/>
      <c r="D109" s="38"/>
      <c r="E109" s="19"/>
      <c r="F109" s="19"/>
      <c r="G109" s="19"/>
      <c r="H109" s="19"/>
      <c r="I109" s="19"/>
      <c r="J109" s="19"/>
      <c r="K109" s="19"/>
      <c r="L109" s="19"/>
      <c r="M109" s="19"/>
      <c r="N109" s="19"/>
      <c r="O109" s="19"/>
      <c r="P109" s="19"/>
      <c r="Q109" s="19"/>
      <c r="R109" s="19"/>
      <c r="S109" s="19"/>
      <c r="T109" s="19"/>
      <c r="U109" s="19"/>
      <c r="V109" s="19"/>
      <c r="W109" s="19"/>
      <c r="X109" s="19"/>
    </row>
    <row r="110" spans="1:24" ht="12.05" customHeight="1" x14ac:dyDescent="0.3">
      <c r="A110" s="19"/>
      <c r="B110" s="17"/>
      <c r="C110" s="17"/>
      <c r="D110" s="38"/>
      <c r="E110" s="19"/>
      <c r="F110" s="19"/>
      <c r="G110" s="19"/>
      <c r="H110" s="19"/>
      <c r="I110" s="19"/>
      <c r="J110" s="19"/>
      <c r="K110" s="19"/>
      <c r="L110" s="19"/>
      <c r="M110" s="19"/>
      <c r="N110" s="19"/>
      <c r="O110" s="19"/>
      <c r="P110" s="19"/>
      <c r="Q110" s="19"/>
      <c r="R110" s="19"/>
      <c r="S110" s="19"/>
      <c r="T110" s="19"/>
      <c r="U110" s="19"/>
      <c r="V110" s="19"/>
      <c r="W110" s="19"/>
      <c r="X110" s="19"/>
    </row>
    <row r="111" spans="1:24" ht="12.05" customHeight="1" x14ac:dyDescent="0.3">
      <c r="A111" s="19"/>
      <c r="B111" s="17"/>
      <c r="C111" s="17"/>
      <c r="D111" s="38"/>
      <c r="E111" s="19"/>
      <c r="F111" s="19"/>
      <c r="G111" s="19"/>
      <c r="H111" s="19"/>
      <c r="I111" s="19"/>
      <c r="J111" s="19"/>
      <c r="K111" s="19"/>
      <c r="L111" s="19"/>
      <c r="M111" s="19"/>
      <c r="N111" s="19"/>
      <c r="O111" s="19"/>
      <c r="P111" s="19"/>
      <c r="Q111" s="19"/>
      <c r="R111" s="19"/>
      <c r="S111" s="19"/>
      <c r="T111" s="19"/>
      <c r="U111" s="19"/>
      <c r="V111" s="19"/>
      <c r="W111" s="19"/>
      <c r="X111" s="19"/>
    </row>
    <row r="112" spans="1:24" ht="12.05" customHeight="1" x14ac:dyDescent="0.3">
      <c r="A112" s="19"/>
      <c r="B112" s="17"/>
      <c r="C112" s="17"/>
      <c r="D112" s="38"/>
      <c r="E112" s="19"/>
      <c r="F112" s="19"/>
      <c r="G112" s="19"/>
      <c r="H112" s="19"/>
      <c r="I112" s="19"/>
      <c r="J112" s="19"/>
      <c r="K112" s="19"/>
      <c r="L112" s="19"/>
      <c r="M112" s="19"/>
      <c r="N112" s="19"/>
      <c r="O112" s="19"/>
      <c r="P112" s="19"/>
      <c r="Q112" s="19"/>
      <c r="R112" s="19"/>
      <c r="S112" s="19"/>
      <c r="T112" s="19"/>
      <c r="U112" s="19"/>
      <c r="V112" s="19"/>
      <c r="W112" s="19"/>
      <c r="X112" s="19"/>
    </row>
    <row r="113" spans="1:24" ht="12.05" customHeight="1" x14ac:dyDescent="0.3">
      <c r="A113" s="19"/>
      <c r="B113" s="17"/>
      <c r="C113" s="17"/>
      <c r="D113" s="38"/>
      <c r="E113" s="19"/>
      <c r="F113" s="19"/>
      <c r="G113" s="19"/>
      <c r="H113" s="19"/>
      <c r="I113" s="19"/>
      <c r="J113" s="19"/>
      <c r="K113" s="19"/>
      <c r="L113" s="19"/>
      <c r="M113" s="19"/>
      <c r="N113" s="19"/>
      <c r="O113" s="19"/>
      <c r="P113" s="19"/>
      <c r="Q113" s="19"/>
      <c r="R113" s="19"/>
      <c r="S113" s="19"/>
      <c r="T113" s="19"/>
      <c r="U113" s="19"/>
      <c r="V113" s="19"/>
      <c r="W113" s="19"/>
      <c r="X113" s="19"/>
    </row>
    <row r="114" spans="1:24" ht="12.05" customHeight="1" x14ac:dyDescent="0.3">
      <c r="A114" s="19"/>
      <c r="B114" s="17"/>
      <c r="C114" s="17"/>
      <c r="D114" s="38"/>
      <c r="E114" s="19"/>
      <c r="F114" s="19"/>
      <c r="G114" s="19"/>
      <c r="H114" s="19"/>
      <c r="I114" s="19"/>
      <c r="J114" s="19"/>
      <c r="K114" s="19"/>
      <c r="L114" s="19"/>
      <c r="M114" s="19"/>
      <c r="N114" s="19"/>
      <c r="O114" s="19"/>
      <c r="P114" s="19"/>
      <c r="Q114" s="19"/>
      <c r="R114" s="19"/>
      <c r="S114" s="19"/>
      <c r="T114" s="19"/>
      <c r="U114" s="19"/>
      <c r="V114" s="19"/>
      <c r="W114" s="19"/>
      <c r="X114" s="19"/>
    </row>
    <row r="115" spans="1:24" ht="12.05" customHeight="1" x14ac:dyDescent="0.3">
      <c r="A115" s="19"/>
      <c r="B115" s="17"/>
      <c r="C115" s="17"/>
      <c r="D115" s="38"/>
      <c r="E115" s="19"/>
      <c r="F115" s="19"/>
      <c r="G115" s="19"/>
      <c r="H115" s="19"/>
      <c r="I115" s="19"/>
      <c r="J115" s="19"/>
      <c r="K115" s="19"/>
      <c r="L115" s="19"/>
      <c r="M115" s="19"/>
      <c r="N115" s="19"/>
      <c r="O115" s="19"/>
      <c r="P115" s="19"/>
      <c r="Q115" s="19"/>
      <c r="R115" s="19"/>
      <c r="S115" s="19"/>
      <c r="T115" s="19"/>
      <c r="U115" s="19"/>
      <c r="V115" s="19"/>
      <c r="W115" s="19"/>
      <c r="X115" s="19"/>
    </row>
    <row r="116" spans="1:24" ht="12.05" customHeight="1" x14ac:dyDescent="0.3">
      <c r="A116" s="19"/>
      <c r="B116" s="17"/>
      <c r="C116" s="17"/>
      <c r="D116" s="38"/>
      <c r="E116" s="19"/>
      <c r="F116" s="19"/>
      <c r="G116" s="19"/>
      <c r="H116" s="19"/>
      <c r="I116" s="19"/>
      <c r="J116" s="19"/>
      <c r="K116" s="19"/>
      <c r="L116" s="19"/>
      <c r="M116" s="19"/>
      <c r="N116" s="19"/>
      <c r="O116" s="19"/>
      <c r="P116" s="19"/>
      <c r="Q116" s="19"/>
      <c r="R116" s="19"/>
      <c r="S116" s="19"/>
      <c r="T116" s="19"/>
      <c r="U116" s="19"/>
      <c r="V116" s="19"/>
      <c r="W116" s="19"/>
      <c r="X116" s="19"/>
    </row>
    <row r="117" spans="1:24" ht="12.05" customHeight="1" x14ac:dyDescent="0.3">
      <c r="A117" s="19"/>
      <c r="B117" s="17"/>
      <c r="C117" s="17"/>
      <c r="D117" s="38"/>
      <c r="E117" s="19"/>
      <c r="F117" s="19"/>
      <c r="G117" s="19"/>
      <c r="H117" s="19"/>
      <c r="I117" s="19"/>
      <c r="J117" s="19"/>
      <c r="K117" s="19"/>
      <c r="L117" s="19"/>
      <c r="M117" s="19"/>
      <c r="N117" s="19"/>
      <c r="O117" s="19"/>
      <c r="P117" s="19"/>
      <c r="Q117" s="19"/>
      <c r="R117" s="19"/>
      <c r="S117" s="19"/>
      <c r="T117" s="19"/>
      <c r="U117" s="19"/>
      <c r="V117" s="19"/>
      <c r="W117" s="19"/>
      <c r="X117" s="19"/>
    </row>
    <row r="118" spans="1:24" ht="12.05" customHeight="1" x14ac:dyDescent="0.3">
      <c r="A118" s="19"/>
      <c r="B118" s="17"/>
      <c r="C118" s="17"/>
      <c r="D118" s="38"/>
      <c r="E118" s="19"/>
      <c r="F118" s="19"/>
      <c r="G118" s="19"/>
      <c r="H118" s="19"/>
      <c r="I118" s="19"/>
      <c r="J118" s="19"/>
      <c r="K118" s="19"/>
      <c r="L118" s="19"/>
      <c r="M118" s="19"/>
      <c r="N118" s="19"/>
      <c r="O118" s="19"/>
      <c r="P118" s="19"/>
      <c r="Q118" s="19"/>
      <c r="R118" s="19"/>
      <c r="S118" s="19"/>
      <c r="T118" s="19"/>
      <c r="U118" s="19"/>
      <c r="V118" s="19"/>
      <c r="W118" s="19"/>
      <c r="X118" s="19"/>
    </row>
    <row r="119" spans="1:24" ht="12.05" customHeight="1" x14ac:dyDescent="0.3">
      <c r="A119" s="19"/>
      <c r="B119" s="17"/>
      <c r="C119" s="17"/>
      <c r="D119" s="38"/>
      <c r="E119" s="19"/>
      <c r="F119" s="19"/>
      <c r="G119" s="19"/>
      <c r="H119" s="19"/>
      <c r="I119" s="19"/>
      <c r="J119" s="19"/>
      <c r="K119" s="19"/>
      <c r="L119" s="19"/>
      <c r="M119" s="19"/>
      <c r="N119" s="19"/>
      <c r="O119" s="19"/>
      <c r="P119" s="19"/>
      <c r="Q119" s="19"/>
      <c r="R119" s="19"/>
      <c r="S119" s="19"/>
      <c r="T119" s="19"/>
      <c r="U119" s="19"/>
      <c r="V119" s="19"/>
      <c r="W119" s="19"/>
      <c r="X119" s="19"/>
    </row>
    <row r="120" spans="1:24" ht="12.05" customHeight="1" x14ac:dyDescent="0.3">
      <c r="A120" s="19"/>
      <c r="B120" s="17"/>
      <c r="C120" s="17"/>
      <c r="D120" s="38"/>
      <c r="E120" s="19"/>
      <c r="F120" s="19"/>
      <c r="G120" s="19"/>
      <c r="H120" s="19"/>
      <c r="I120" s="19"/>
      <c r="J120" s="19"/>
      <c r="K120" s="19"/>
      <c r="L120" s="19"/>
      <c r="M120" s="19"/>
      <c r="N120" s="19"/>
      <c r="O120" s="19"/>
      <c r="P120" s="19"/>
      <c r="Q120" s="19"/>
      <c r="R120" s="19"/>
      <c r="S120" s="19"/>
      <c r="T120" s="19"/>
      <c r="U120" s="19"/>
      <c r="V120" s="19"/>
      <c r="W120" s="19"/>
      <c r="X120" s="19"/>
    </row>
    <row r="121" spans="1:24" ht="12.05" customHeight="1" x14ac:dyDescent="0.3">
      <c r="A121" s="19"/>
      <c r="B121" s="17"/>
      <c r="C121" s="17"/>
      <c r="D121" s="38"/>
      <c r="E121" s="19"/>
      <c r="F121" s="19"/>
      <c r="G121" s="19"/>
      <c r="H121" s="19"/>
      <c r="I121" s="19"/>
      <c r="J121" s="19"/>
      <c r="K121" s="19"/>
      <c r="L121" s="19"/>
      <c r="M121" s="19"/>
      <c r="N121" s="19"/>
      <c r="O121" s="19"/>
      <c r="P121" s="19"/>
      <c r="Q121" s="19"/>
      <c r="R121" s="19"/>
      <c r="S121" s="19"/>
      <c r="T121" s="19"/>
      <c r="U121" s="19"/>
      <c r="V121" s="19"/>
      <c r="W121" s="19"/>
      <c r="X121" s="19"/>
    </row>
    <row r="122" spans="1:24" ht="12.05" customHeight="1" x14ac:dyDescent="0.3">
      <c r="A122" s="19"/>
      <c r="B122" s="17"/>
      <c r="C122" s="17"/>
      <c r="D122" s="38"/>
      <c r="E122" s="19"/>
      <c r="F122" s="19"/>
      <c r="G122" s="19"/>
      <c r="H122" s="19"/>
      <c r="I122" s="19"/>
      <c r="J122" s="19"/>
      <c r="K122" s="19"/>
      <c r="L122" s="19"/>
      <c r="M122" s="19"/>
      <c r="N122" s="19"/>
      <c r="O122" s="19"/>
      <c r="P122" s="19"/>
      <c r="Q122" s="19"/>
      <c r="R122" s="19"/>
      <c r="S122" s="19"/>
      <c r="T122" s="19"/>
      <c r="U122" s="19"/>
      <c r="V122" s="19"/>
      <c r="W122" s="19"/>
      <c r="X122" s="19"/>
    </row>
    <row r="123" spans="1:24" ht="12.05" customHeight="1" x14ac:dyDescent="0.3">
      <c r="A123" s="19"/>
      <c r="B123" s="17"/>
      <c r="C123" s="17"/>
      <c r="D123" s="38"/>
      <c r="E123" s="19"/>
      <c r="F123" s="19"/>
      <c r="G123" s="19"/>
      <c r="H123" s="19"/>
      <c r="I123" s="19"/>
      <c r="J123" s="19"/>
      <c r="K123" s="19"/>
      <c r="L123" s="19"/>
      <c r="M123" s="19"/>
      <c r="N123" s="19"/>
      <c r="O123" s="19"/>
      <c r="P123" s="19"/>
      <c r="Q123" s="19"/>
      <c r="R123" s="19"/>
      <c r="S123" s="19"/>
      <c r="T123" s="19"/>
      <c r="U123" s="19"/>
      <c r="V123" s="19"/>
      <c r="W123" s="19"/>
      <c r="X123" s="19"/>
    </row>
    <row r="124" spans="1:24" ht="12.05" customHeight="1" x14ac:dyDescent="0.3">
      <c r="A124" s="19"/>
      <c r="B124" s="17"/>
      <c r="C124" s="17"/>
      <c r="D124" s="38"/>
      <c r="E124" s="19"/>
      <c r="F124" s="19"/>
      <c r="G124" s="19"/>
      <c r="H124" s="19"/>
      <c r="I124" s="19"/>
      <c r="J124" s="19"/>
      <c r="K124" s="19"/>
      <c r="L124" s="19"/>
      <c r="M124" s="19"/>
      <c r="N124" s="19"/>
      <c r="O124" s="19"/>
      <c r="P124" s="19"/>
      <c r="Q124" s="19"/>
      <c r="R124" s="19"/>
      <c r="S124" s="19"/>
      <c r="T124" s="19"/>
      <c r="U124" s="19"/>
      <c r="V124" s="19"/>
      <c r="W124" s="19"/>
      <c r="X124" s="19"/>
    </row>
    <row r="125" spans="1:24" ht="12.05" customHeight="1" x14ac:dyDescent="0.3">
      <c r="A125" s="19"/>
      <c r="B125" s="17"/>
      <c r="C125" s="17"/>
      <c r="D125" s="38"/>
      <c r="E125" s="19"/>
      <c r="F125" s="19"/>
      <c r="G125" s="19"/>
      <c r="H125" s="19"/>
      <c r="I125" s="19"/>
      <c r="J125" s="19"/>
      <c r="K125" s="19"/>
      <c r="L125" s="19"/>
      <c r="M125" s="19"/>
      <c r="N125" s="19"/>
      <c r="O125" s="19"/>
      <c r="P125" s="19"/>
      <c r="Q125" s="19"/>
      <c r="R125" s="19"/>
      <c r="S125" s="19"/>
      <c r="T125" s="19"/>
      <c r="U125" s="19"/>
      <c r="V125" s="19"/>
      <c r="W125" s="19"/>
      <c r="X125" s="19"/>
    </row>
    <row r="126" spans="1:24" ht="12.05" customHeight="1" x14ac:dyDescent="0.3">
      <c r="A126" s="19"/>
      <c r="B126" s="17"/>
      <c r="C126" s="17"/>
      <c r="D126" s="38"/>
      <c r="E126" s="19"/>
      <c r="F126" s="19"/>
      <c r="G126" s="19"/>
      <c r="H126" s="19"/>
      <c r="I126" s="19"/>
      <c r="J126" s="19"/>
      <c r="K126" s="19"/>
      <c r="L126" s="19"/>
      <c r="M126" s="19"/>
      <c r="N126" s="19"/>
      <c r="O126" s="19"/>
      <c r="P126" s="19"/>
      <c r="Q126" s="19"/>
      <c r="R126" s="19"/>
      <c r="S126" s="19"/>
      <c r="T126" s="19"/>
      <c r="U126" s="19"/>
      <c r="V126" s="19"/>
      <c r="W126" s="19"/>
      <c r="X126" s="19"/>
    </row>
    <row r="127" spans="1:24" ht="12.05" customHeight="1" x14ac:dyDescent="0.3">
      <c r="A127" s="19"/>
      <c r="B127" s="17"/>
      <c r="C127" s="17"/>
      <c r="D127" s="38"/>
      <c r="E127" s="19"/>
      <c r="F127" s="19"/>
      <c r="G127" s="19"/>
      <c r="H127" s="19"/>
      <c r="I127" s="19"/>
      <c r="J127" s="19"/>
      <c r="K127" s="19"/>
      <c r="L127" s="19"/>
      <c r="M127" s="19"/>
      <c r="N127" s="19"/>
      <c r="O127" s="19"/>
      <c r="P127" s="19"/>
      <c r="Q127" s="19"/>
      <c r="R127" s="19"/>
      <c r="S127" s="19"/>
      <c r="T127" s="19"/>
      <c r="U127" s="19"/>
      <c r="V127" s="19"/>
      <c r="W127" s="19"/>
      <c r="X127" s="19"/>
    </row>
    <row r="128" spans="1:24" ht="12.05" customHeight="1" x14ac:dyDescent="0.3">
      <c r="A128" s="19"/>
      <c r="B128" s="17"/>
      <c r="C128" s="17"/>
      <c r="D128" s="38"/>
      <c r="E128" s="19"/>
      <c r="F128" s="19"/>
      <c r="G128" s="19"/>
      <c r="H128" s="19"/>
      <c r="I128" s="19"/>
      <c r="J128" s="19"/>
      <c r="K128" s="19"/>
      <c r="L128" s="19"/>
      <c r="M128" s="19"/>
      <c r="N128" s="19"/>
      <c r="O128" s="19"/>
      <c r="P128" s="19"/>
      <c r="Q128" s="19"/>
      <c r="R128" s="19"/>
      <c r="S128" s="19"/>
      <c r="T128" s="19"/>
      <c r="U128" s="19"/>
      <c r="V128" s="19"/>
      <c r="W128" s="19"/>
      <c r="X128" s="19"/>
    </row>
    <row r="129" spans="1:24" ht="12.05" customHeight="1" x14ac:dyDescent="0.3">
      <c r="A129" s="19"/>
      <c r="B129" s="17"/>
      <c r="C129" s="17"/>
      <c r="D129" s="38"/>
      <c r="E129" s="19"/>
      <c r="F129" s="19"/>
      <c r="G129" s="19"/>
      <c r="H129" s="19"/>
      <c r="I129" s="19"/>
      <c r="J129" s="19"/>
      <c r="K129" s="19"/>
      <c r="L129" s="19"/>
      <c r="M129" s="19"/>
      <c r="N129" s="19"/>
      <c r="O129" s="19"/>
      <c r="P129" s="19"/>
      <c r="Q129" s="19"/>
      <c r="R129" s="19"/>
      <c r="S129" s="19"/>
      <c r="T129" s="19"/>
      <c r="U129" s="19"/>
      <c r="V129" s="19"/>
      <c r="W129" s="19"/>
      <c r="X129" s="19"/>
    </row>
    <row r="130" spans="1:24" ht="12.05" customHeight="1" x14ac:dyDescent="0.3">
      <c r="A130" s="19"/>
      <c r="B130" s="17"/>
      <c r="C130" s="17"/>
      <c r="D130" s="38"/>
      <c r="E130" s="19"/>
      <c r="F130" s="19"/>
      <c r="G130" s="19"/>
      <c r="H130" s="19"/>
      <c r="I130" s="19"/>
      <c r="J130" s="19"/>
      <c r="K130" s="19"/>
      <c r="L130" s="19"/>
      <c r="M130" s="19"/>
      <c r="N130" s="19"/>
      <c r="O130" s="19"/>
      <c r="P130" s="19"/>
      <c r="Q130" s="19"/>
      <c r="R130" s="19"/>
      <c r="S130" s="19"/>
      <c r="T130" s="19"/>
      <c r="U130" s="19"/>
      <c r="V130" s="19"/>
      <c r="W130" s="19"/>
      <c r="X130" s="19"/>
    </row>
    <row r="131" spans="1:24" ht="12.05" customHeight="1" x14ac:dyDescent="0.3">
      <c r="A131" s="19"/>
      <c r="B131" s="17"/>
      <c r="C131" s="17"/>
      <c r="D131" s="38"/>
      <c r="E131" s="19"/>
      <c r="F131" s="19"/>
      <c r="G131" s="19"/>
      <c r="H131" s="19"/>
      <c r="I131" s="19"/>
      <c r="J131" s="19"/>
      <c r="K131" s="19"/>
      <c r="L131" s="19"/>
      <c r="M131" s="19"/>
      <c r="N131" s="19"/>
      <c r="O131" s="19"/>
      <c r="P131" s="19"/>
      <c r="Q131" s="19"/>
      <c r="R131" s="19"/>
      <c r="S131" s="19"/>
      <c r="T131" s="19"/>
      <c r="U131" s="19"/>
      <c r="V131" s="19"/>
      <c r="W131" s="19"/>
      <c r="X131" s="19"/>
    </row>
    <row r="132" spans="1:24" ht="12.05" customHeight="1" x14ac:dyDescent="0.3">
      <c r="A132" s="19"/>
      <c r="B132" s="17"/>
      <c r="C132" s="17"/>
      <c r="D132" s="38"/>
      <c r="E132" s="19"/>
      <c r="F132" s="19"/>
      <c r="G132" s="19"/>
      <c r="H132" s="19"/>
      <c r="I132" s="19"/>
      <c r="J132" s="19"/>
      <c r="K132" s="19"/>
      <c r="L132" s="19"/>
      <c r="M132" s="19"/>
      <c r="N132" s="19"/>
      <c r="O132" s="19"/>
      <c r="P132" s="19"/>
      <c r="Q132" s="19"/>
      <c r="R132" s="19"/>
      <c r="S132" s="19"/>
      <c r="T132" s="19"/>
      <c r="U132" s="19"/>
      <c r="V132" s="19"/>
      <c r="W132" s="19"/>
      <c r="X132" s="19"/>
    </row>
    <row r="133" spans="1:24" ht="12.05" customHeight="1" x14ac:dyDescent="0.3">
      <c r="A133" s="19"/>
      <c r="B133" s="17"/>
      <c r="C133" s="17"/>
      <c r="D133" s="38"/>
      <c r="E133" s="19"/>
      <c r="F133" s="19"/>
      <c r="G133" s="19"/>
      <c r="H133" s="19"/>
      <c r="I133" s="19"/>
      <c r="J133" s="19"/>
      <c r="K133" s="19"/>
      <c r="L133" s="19"/>
      <c r="M133" s="19"/>
      <c r="N133" s="19"/>
      <c r="O133" s="19"/>
      <c r="P133" s="19"/>
      <c r="Q133" s="19"/>
      <c r="R133" s="19"/>
      <c r="S133" s="19"/>
      <c r="T133" s="19"/>
      <c r="U133" s="19"/>
      <c r="V133" s="19"/>
      <c r="W133" s="19"/>
      <c r="X133" s="19"/>
    </row>
    <row r="134" spans="1:24" ht="12.05" customHeight="1" x14ac:dyDescent="0.3">
      <c r="A134" s="19"/>
      <c r="B134" s="17"/>
      <c r="C134" s="17"/>
      <c r="D134" s="38"/>
      <c r="E134" s="19"/>
      <c r="F134" s="19"/>
      <c r="G134" s="19"/>
      <c r="H134" s="19"/>
      <c r="I134" s="19"/>
      <c r="J134" s="19"/>
      <c r="K134" s="19"/>
      <c r="L134" s="19"/>
      <c r="M134" s="19"/>
      <c r="N134" s="19"/>
      <c r="O134" s="19"/>
      <c r="P134" s="19"/>
      <c r="Q134" s="19"/>
      <c r="R134" s="19"/>
      <c r="S134" s="19"/>
      <c r="T134" s="19"/>
      <c r="U134" s="19"/>
      <c r="V134" s="19"/>
      <c r="W134" s="19"/>
      <c r="X134" s="19"/>
    </row>
    <row r="135" spans="1:24" ht="12.05" customHeight="1" x14ac:dyDescent="0.3">
      <c r="A135" s="19"/>
      <c r="B135" s="17"/>
      <c r="C135" s="17"/>
      <c r="D135" s="38"/>
      <c r="E135" s="19"/>
      <c r="F135" s="19"/>
      <c r="G135" s="19"/>
      <c r="H135" s="19"/>
      <c r="I135" s="19"/>
      <c r="J135" s="19"/>
      <c r="K135" s="19"/>
      <c r="L135" s="19"/>
      <c r="M135" s="19"/>
      <c r="N135" s="19"/>
      <c r="O135" s="19"/>
      <c r="P135" s="19"/>
      <c r="Q135" s="19"/>
      <c r="R135" s="19"/>
      <c r="S135" s="19"/>
      <c r="T135" s="19"/>
      <c r="U135" s="19"/>
      <c r="V135" s="19"/>
      <c r="W135" s="19"/>
      <c r="X135" s="19"/>
    </row>
    <row r="136" spans="1:24" ht="12.05" customHeight="1" x14ac:dyDescent="0.3">
      <c r="A136" s="19"/>
      <c r="B136" s="17"/>
      <c r="C136" s="17"/>
      <c r="D136" s="38"/>
      <c r="E136" s="19"/>
      <c r="F136" s="19"/>
      <c r="G136" s="19"/>
      <c r="H136" s="19"/>
      <c r="I136" s="19"/>
      <c r="J136" s="19"/>
      <c r="K136" s="19"/>
      <c r="L136" s="19"/>
      <c r="M136" s="19"/>
      <c r="N136" s="19"/>
      <c r="O136" s="19"/>
      <c r="P136" s="19"/>
      <c r="Q136" s="19"/>
      <c r="R136" s="19"/>
      <c r="S136" s="19"/>
      <c r="T136" s="19"/>
      <c r="U136" s="19"/>
      <c r="V136" s="19"/>
      <c r="W136" s="19"/>
      <c r="X136" s="19"/>
    </row>
    <row r="137" spans="1:24" ht="12.05" customHeight="1" x14ac:dyDescent="0.3">
      <c r="A137" s="19"/>
      <c r="B137" s="17"/>
      <c r="C137" s="17"/>
      <c r="D137" s="38"/>
      <c r="E137" s="19"/>
      <c r="F137" s="19"/>
      <c r="G137" s="19"/>
      <c r="H137" s="19"/>
      <c r="I137" s="19"/>
      <c r="J137" s="19"/>
      <c r="K137" s="19"/>
      <c r="L137" s="19"/>
      <c r="M137" s="19"/>
      <c r="N137" s="19"/>
      <c r="O137" s="19"/>
      <c r="P137" s="19"/>
      <c r="Q137" s="19"/>
      <c r="R137" s="19"/>
      <c r="S137" s="19"/>
      <c r="T137" s="19"/>
      <c r="U137" s="19"/>
      <c r="V137" s="19"/>
      <c r="W137" s="19"/>
      <c r="X137" s="19"/>
    </row>
    <row r="138" spans="1:24" ht="12.05" customHeight="1" x14ac:dyDescent="0.3">
      <c r="A138" s="19"/>
      <c r="B138" s="17"/>
      <c r="C138" s="17"/>
      <c r="D138" s="38"/>
      <c r="E138" s="19"/>
      <c r="F138" s="19"/>
      <c r="G138" s="19"/>
      <c r="H138" s="19"/>
      <c r="I138" s="19"/>
      <c r="J138" s="19"/>
      <c r="K138" s="19"/>
      <c r="L138" s="19"/>
      <c r="M138" s="19"/>
      <c r="N138" s="19"/>
      <c r="O138" s="19"/>
      <c r="P138" s="19"/>
      <c r="Q138" s="19"/>
      <c r="R138" s="19"/>
      <c r="S138" s="19"/>
      <c r="T138" s="19"/>
      <c r="U138" s="19"/>
      <c r="V138" s="19"/>
      <c r="W138" s="19"/>
      <c r="X138" s="19"/>
    </row>
    <row r="139" spans="1:24" ht="12.05" customHeight="1" x14ac:dyDescent="0.3">
      <c r="A139" s="19"/>
      <c r="B139" s="17"/>
      <c r="C139" s="17"/>
      <c r="D139" s="38"/>
      <c r="E139" s="19"/>
      <c r="F139" s="19"/>
      <c r="G139" s="19"/>
      <c r="H139" s="19"/>
      <c r="I139" s="19"/>
      <c r="J139" s="19"/>
      <c r="K139" s="19"/>
      <c r="L139" s="19"/>
      <c r="M139" s="19"/>
      <c r="N139" s="19"/>
      <c r="O139" s="19"/>
      <c r="P139" s="19"/>
      <c r="Q139" s="19"/>
      <c r="R139" s="19"/>
      <c r="S139" s="19"/>
      <c r="T139" s="19"/>
      <c r="U139" s="19"/>
      <c r="V139" s="19"/>
      <c r="W139" s="19"/>
      <c r="X139" s="19"/>
    </row>
    <row r="140" spans="1:24" ht="12.05" customHeight="1" x14ac:dyDescent="0.3">
      <c r="A140" s="19"/>
      <c r="B140" s="17"/>
      <c r="C140" s="17"/>
      <c r="D140" s="38"/>
      <c r="E140" s="19"/>
      <c r="F140" s="19"/>
      <c r="G140" s="19"/>
      <c r="H140" s="19"/>
      <c r="I140" s="19"/>
      <c r="J140" s="19"/>
      <c r="K140" s="19"/>
      <c r="L140" s="19"/>
      <c r="M140" s="19"/>
      <c r="N140" s="19"/>
      <c r="O140" s="19"/>
      <c r="P140" s="19"/>
      <c r="Q140" s="19"/>
      <c r="R140" s="19"/>
      <c r="S140" s="19"/>
      <c r="T140" s="19"/>
      <c r="U140" s="19"/>
      <c r="V140" s="19"/>
      <c r="W140" s="19"/>
      <c r="X140" s="19"/>
    </row>
    <row r="141" spans="1:24" ht="12.05" customHeight="1" x14ac:dyDescent="0.3">
      <c r="A141" s="19"/>
      <c r="B141" s="17"/>
      <c r="C141" s="17"/>
      <c r="D141" s="38"/>
      <c r="E141" s="19"/>
      <c r="F141" s="19"/>
      <c r="G141" s="19"/>
      <c r="H141" s="19"/>
      <c r="I141" s="19"/>
      <c r="J141" s="19"/>
      <c r="K141" s="19"/>
      <c r="L141" s="19"/>
      <c r="M141" s="19"/>
      <c r="N141" s="19"/>
      <c r="O141" s="19"/>
      <c r="P141" s="19"/>
      <c r="Q141" s="19"/>
      <c r="R141" s="19"/>
      <c r="S141" s="19"/>
      <c r="T141" s="19"/>
      <c r="U141" s="19"/>
      <c r="V141" s="19"/>
      <c r="W141" s="19"/>
      <c r="X141" s="19"/>
    </row>
    <row r="142" spans="1:24" ht="12.05" customHeight="1" x14ac:dyDescent="0.3">
      <c r="A142" s="19"/>
      <c r="B142" s="17"/>
      <c r="C142" s="17"/>
      <c r="D142" s="38"/>
      <c r="E142" s="19"/>
      <c r="F142" s="19"/>
      <c r="G142" s="19"/>
      <c r="H142" s="19"/>
      <c r="I142" s="19"/>
      <c r="J142" s="19"/>
      <c r="K142" s="19"/>
      <c r="L142" s="19"/>
      <c r="M142" s="19"/>
      <c r="N142" s="19"/>
      <c r="O142" s="19"/>
      <c r="P142" s="19"/>
      <c r="Q142" s="19"/>
      <c r="R142" s="19"/>
      <c r="S142" s="19"/>
      <c r="T142" s="19"/>
      <c r="U142" s="19"/>
      <c r="V142" s="19"/>
      <c r="W142" s="19"/>
      <c r="X142" s="19"/>
    </row>
    <row r="143" spans="1:24" ht="12.05" customHeight="1" x14ac:dyDescent="0.3">
      <c r="A143" s="19"/>
      <c r="B143" s="17"/>
      <c r="C143" s="17"/>
      <c r="D143" s="38"/>
      <c r="E143" s="19"/>
      <c r="F143" s="19"/>
      <c r="G143" s="19"/>
      <c r="H143" s="19"/>
      <c r="I143" s="19"/>
      <c r="J143" s="19"/>
      <c r="K143" s="19"/>
      <c r="L143" s="19"/>
      <c r="M143" s="19"/>
      <c r="N143" s="19"/>
      <c r="O143" s="19"/>
      <c r="P143" s="19"/>
      <c r="Q143" s="19"/>
      <c r="R143" s="19"/>
      <c r="S143" s="19"/>
      <c r="T143" s="19"/>
      <c r="U143" s="19"/>
      <c r="V143" s="19"/>
      <c r="W143" s="19"/>
      <c r="X143" s="19"/>
    </row>
    <row r="144" spans="1:24" ht="12.05" customHeight="1" x14ac:dyDescent="0.3">
      <c r="A144" s="19"/>
      <c r="B144" s="17"/>
      <c r="C144" s="17"/>
      <c r="D144" s="38"/>
      <c r="E144" s="19"/>
      <c r="F144" s="19"/>
      <c r="G144" s="19"/>
      <c r="H144" s="19"/>
      <c r="I144" s="19"/>
      <c r="J144" s="19"/>
      <c r="K144" s="19"/>
      <c r="L144" s="19"/>
      <c r="M144" s="19"/>
      <c r="N144" s="19"/>
      <c r="O144" s="19"/>
      <c r="P144" s="19"/>
      <c r="Q144" s="19"/>
      <c r="R144" s="19"/>
      <c r="S144" s="19"/>
      <c r="T144" s="19"/>
      <c r="U144" s="19"/>
      <c r="V144" s="19"/>
      <c r="W144" s="19"/>
      <c r="X144" s="19"/>
    </row>
    <row r="145" spans="1:24" ht="12.05" customHeight="1" x14ac:dyDescent="0.3">
      <c r="A145" s="19"/>
      <c r="B145" s="17"/>
      <c r="C145" s="17"/>
      <c r="D145" s="38"/>
      <c r="E145" s="19"/>
      <c r="F145" s="19"/>
      <c r="G145" s="19"/>
      <c r="H145" s="19"/>
      <c r="I145" s="19"/>
      <c r="J145" s="19"/>
      <c r="K145" s="19"/>
      <c r="L145" s="19"/>
      <c r="M145" s="19"/>
      <c r="N145" s="19"/>
      <c r="O145" s="19"/>
      <c r="P145" s="19"/>
      <c r="Q145" s="19"/>
      <c r="R145" s="19"/>
      <c r="S145" s="19"/>
      <c r="T145" s="19"/>
      <c r="U145" s="19"/>
      <c r="V145" s="19"/>
      <c r="W145" s="19"/>
      <c r="X145" s="19"/>
    </row>
    <row r="146" spans="1:24" ht="12.05" customHeight="1" x14ac:dyDescent="0.3">
      <c r="A146" s="19"/>
      <c r="B146" s="17"/>
      <c r="C146" s="17"/>
      <c r="D146" s="38"/>
      <c r="E146" s="19"/>
      <c r="F146" s="19"/>
      <c r="G146" s="19"/>
      <c r="H146" s="19"/>
      <c r="I146" s="19"/>
      <c r="J146" s="19"/>
      <c r="K146" s="19"/>
      <c r="L146" s="19"/>
      <c r="M146" s="19"/>
      <c r="N146" s="19"/>
      <c r="O146" s="19"/>
      <c r="P146" s="19"/>
      <c r="Q146" s="19"/>
      <c r="R146" s="19"/>
      <c r="S146" s="19"/>
      <c r="T146" s="19"/>
      <c r="U146" s="19"/>
      <c r="V146" s="19"/>
      <c r="W146" s="19"/>
      <c r="X146" s="19"/>
    </row>
    <row r="147" spans="1:24" ht="12.05" customHeight="1" x14ac:dyDescent="0.3">
      <c r="A147" s="19"/>
      <c r="B147" s="17"/>
      <c r="C147" s="17"/>
      <c r="D147" s="38"/>
      <c r="E147" s="19"/>
      <c r="F147" s="19"/>
      <c r="G147" s="19"/>
      <c r="H147" s="19"/>
      <c r="I147" s="19"/>
      <c r="J147" s="19"/>
      <c r="K147" s="19"/>
      <c r="L147" s="19"/>
      <c r="M147" s="19"/>
      <c r="N147" s="19"/>
      <c r="O147" s="19"/>
      <c r="P147" s="19"/>
      <c r="Q147" s="19"/>
      <c r="R147" s="19"/>
      <c r="S147" s="19"/>
      <c r="T147" s="19"/>
      <c r="U147" s="19"/>
      <c r="V147" s="19"/>
      <c r="W147" s="19"/>
      <c r="X147" s="19"/>
    </row>
    <row r="148" spans="1:24" ht="12.05" customHeight="1" x14ac:dyDescent="0.3">
      <c r="A148" s="19"/>
      <c r="B148" s="17"/>
      <c r="C148" s="17"/>
      <c r="D148" s="38"/>
      <c r="E148" s="19"/>
      <c r="F148" s="19"/>
      <c r="G148" s="19"/>
      <c r="H148" s="19"/>
      <c r="I148" s="19"/>
      <c r="J148" s="19"/>
      <c r="K148" s="19"/>
      <c r="L148" s="19"/>
      <c r="M148" s="19"/>
      <c r="N148" s="19"/>
      <c r="O148" s="19"/>
      <c r="P148" s="19"/>
      <c r="Q148" s="19"/>
      <c r="R148" s="19"/>
      <c r="S148" s="19"/>
      <c r="T148" s="19"/>
      <c r="U148" s="19"/>
      <c r="V148" s="19"/>
      <c r="W148" s="19"/>
      <c r="X148" s="19"/>
    </row>
    <row r="149" spans="1:24" ht="12.05" customHeight="1" x14ac:dyDescent="0.3">
      <c r="A149" s="19"/>
      <c r="B149" s="17"/>
      <c r="C149" s="17"/>
      <c r="D149" s="38"/>
      <c r="E149" s="19"/>
      <c r="F149" s="19"/>
      <c r="G149" s="19"/>
      <c r="H149" s="19"/>
      <c r="I149" s="19"/>
      <c r="J149" s="19"/>
      <c r="K149" s="19"/>
      <c r="L149" s="19"/>
      <c r="M149" s="19"/>
      <c r="N149" s="19"/>
      <c r="O149" s="19"/>
      <c r="P149" s="19"/>
      <c r="Q149" s="19"/>
      <c r="R149" s="19"/>
      <c r="S149" s="19"/>
      <c r="T149" s="19"/>
      <c r="U149" s="19"/>
      <c r="V149" s="19"/>
      <c r="W149" s="19"/>
      <c r="X149" s="19"/>
    </row>
    <row r="150" spans="1:24" ht="12.05" customHeight="1" x14ac:dyDescent="0.3">
      <c r="A150" s="19"/>
      <c r="B150" s="17"/>
      <c r="C150" s="17"/>
      <c r="D150" s="38"/>
      <c r="E150" s="19"/>
      <c r="F150" s="19"/>
      <c r="G150" s="19"/>
      <c r="H150" s="19"/>
      <c r="I150" s="19"/>
      <c r="J150" s="19"/>
      <c r="K150" s="19"/>
      <c r="L150" s="19"/>
      <c r="M150" s="19"/>
      <c r="N150" s="19"/>
      <c r="O150" s="19"/>
      <c r="P150" s="19"/>
      <c r="Q150" s="19"/>
      <c r="R150" s="19"/>
      <c r="S150" s="19"/>
      <c r="T150" s="19"/>
      <c r="U150" s="19"/>
      <c r="V150" s="19"/>
      <c r="W150" s="19"/>
      <c r="X150" s="19"/>
    </row>
    <row r="151" spans="1:24" ht="12.05" customHeight="1" x14ac:dyDescent="0.3">
      <c r="A151" s="19"/>
      <c r="B151" s="17"/>
      <c r="C151" s="17"/>
      <c r="D151" s="38"/>
      <c r="E151" s="19"/>
      <c r="F151" s="19"/>
      <c r="G151" s="19"/>
      <c r="H151" s="19"/>
      <c r="I151" s="19"/>
      <c r="J151" s="19"/>
      <c r="K151" s="19"/>
      <c r="L151" s="19"/>
      <c r="M151" s="19"/>
      <c r="N151" s="19"/>
      <c r="O151" s="19"/>
      <c r="P151" s="19"/>
      <c r="Q151" s="19"/>
      <c r="R151" s="19"/>
      <c r="S151" s="19"/>
      <c r="T151" s="19"/>
      <c r="U151" s="19"/>
      <c r="V151" s="19"/>
      <c r="W151" s="19"/>
      <c r="X151" s="19"/>
    </row>
    <row r="152" spans="1:24" ht="12.05" customHeight="1" x14ac:dyDescent="0.3">
      <c r="A152" s="19"/>
      <c r="B152" s="17"/>
      <c r="C152" s="17"/>
      <c r="D152" s="38"/>
      <c r="E152" s="19"/>
      <c r="F152" s="19"/>
      <c r="G152" s="19"/>
      <c r="H152" s="19"/>
      <c r="I152" s="19"/>
      <c r="J152" s="19"/>
      <c r="K152" s="19"/>
      <c r="L152" s="19"/>
      <c r="M152" s="19"/>
      <c r="N152" s="19"/>
      <c r="O152" s="19"/>
      <c r="P152" s="19"/>
      <c r="Q152" s="19"/>
      <c r="R152" s="19"/>
      <c r="S152" s="19"/>
      <c r="T152" s="19"/>
      <c r="U152" s="19"/>
      <c r="V152" s="19"/>
      <c r="W152" s="19"/>
      <c r="X152" s="19"/>
    </row>
    <row r="153" spans="1:24" ht="12.05" customHeight="1" x14ac:dyDescent="0.3">
      <c r="A153" s="19"/>
      <c r="B153" s="17"/>
      <c r="C153" s="17"/>
      <c r="D153" s="38"/>
      <c r="E153" s="19"/>
      <c r="F153" s="19"/>
      <c r="G153" s="19"/>
      <c r="H153" s="19"/>
      <c r="I153" s="19"/>
      <c r="J153" s="19"/>
      <c r="K153" s="19"/>
      <c r="L153" s="19"/>
      <c r="M153" s="19"/>
      <c r="N153" s="19"/>
      <c r="O153" s="19"/>
      <c r="P153" s="19"/>
      <c r="Q153" s="19"/>
      <c r="R153" s="19"/>
      <c r="S153" s="19"/>
      <c r="T153" s="19"/>
      <c r="U153" s="19"/>
      <c r="V153" s="19"/>
      <c r="W153" s="19"/>
      <c r="X153" s="19"/>
    </row>
    <row r="154" spans="1:24" ht="12.05" customHeight="1" x14ac:dyDescent="0.3">
      <c r="A154" s="19"/>
      <c r="B154" s="17"/>
      <c r="C154" s="17"/>
      <c r="D154" s="38"/>
      <c r="E154" s="19"/>
      <c r="F154" s="19"/>
      <c r="G154" s="19"/>
      <c r="H154" s="19"/>
      <c r="I154" s="19"/>
      <c r="J154" s="19"/>
      <c r="K154" s="19"/>
      <c r="L154" s="19"/>
      <c r="M154" s="19"/>
      <c r="N154" s="19"/>
      <c r="O154" s="19"/>
      <c r="P154" s="19"/>
      <c r="Q154" s="19"/>
      <c r="R154" s="19"/>
      <c r="S154" s="19"/>
      <c r="T154" s="19"/>
      <c r="U154" s="19"/>
      <c r="V154" s="19"/>
      <c r="W154" s="19"/>
      <c r="X154" s="19"/>
    </row>
    <row r="155" spans="1:24" ht="12.05" customHeight="1" x14ac:dyDescent="0.3">
      <c r="A155" s="19"/>
      <c r="B155" s="17"/>
      <c r="C155" s="17"/>
      <c r="D155" s="38"/>
      <c r="E155" s="19"/>
      <c r="F155" s="19"/>
      <c r="G155" s="19"/>
      <c r="H155" s="19"/>
      <c r="I155" s="19"/>
      <c r="J155" s="19"/>
      <c r="K155" s="19"/>
      <c r="L155" s="19"/>
      <c r="M155" s="19"/>
      <c r="N155" s="19"/>
      <c r="O155" s="19"/>
      <c r="P155" s="19"/>
      <c r="Q155" s="19"/>
      <c r="R155" s="19"/>
      <c r="S155" s="19"/>
      <c r="T155" s="19"/>
      <c r="U155" s="19"/>
      <c r="V155" s="19"/>
      <c r="W155" s="19"/>
      <c r="X155" s="19"/>
    </row>
    <row r="156" spans="1:24" ht="12.05" customHeight="1" x14ac:dyDescent="0.3">
      <c r="A156" s="19"/>
      <c r="B156" s="17"/>
      <c r="C156" s="17"/>
      <c r="D156" s="38"/>
      <c r="E156" s="19"/>
      <c r="F156" s="19"/>
      <c r="G156" s="19"/>
      <c r="H156" s="19"/>
      <c r="I156" s="19"/>
      <c r="J156" s="19"/>
      <c r="K156" s="19"/>
      <c r="L156" s="19"/>
      <c r="M156" s="19"/>
      <c r="N156" s="19"/>
      <c r="O156" s="19"/>
      <c r="P156" s="19"/>
      <c r="Q156" s="19"/>
      <c r="R156" s="19"/>
      <c r="S156" s="19"/>
      <c r="T156" s="19"/>
      <c r="U156" s="19"/>
      <c r="V156" s="19"/>
      <c r="W156" s="19"/>
      <c r="X156" s="19"/>
    </row>
    <row r="157" spans="1:24" ht="12.05" customHeight="1" x14ac:dyDescent="0.3">
      <c r="A157" s="19"/>
      <c r="B157" s="17"/>
      <c r="C157" s="17"/>
      <c r="D157" s="38"/>
      <c r="E157" s="19"/>
      <c r="F157" s="19"/>
      <c r="G157" s="19"/>
      <c r="H157" s="19"/>
      <c r="I157" s="19"/>
      <c r="J157" s="19"/>
      <c r="K157" s="19"/>
      <c r="L157" s="19"/>
      <c r="M157" s="19"/>
      <c r="N157" s="19"/>
      <c r="O157" s="19"/>
      <c r="P157" s="19"/>
      <c r="Q157" s="19"/>
      <c r="R157" s="19"/>
      <c r="S157" s="19"/>
      <c r="T157" s="19"/>
      <c r="U157" s="19"/>
      <c r="V157" s="19"/>
      <c r="W157" s="19"/>
      <c r="X157" s="19"/>
    </row>
    <row r="158" spans="1:24" ht="12.05" customHeight="1" x14ac:dyDescent="0.3">
      <c r="A158" s="19"/>
      <c r="B158" s="17"/>
      <c r="C158" s="17"/>
      <c r="D158" s="38"/>
      <c r="E158" s="19"/>
      <c r="F158" s="19"/>
      <c r="G158" s="19"/>
      <c r="H158" s="19"/>
      <c r="I158" s="19"/>
      <c r="J158" s="19"/>
      <c r="K158" s="19"/>
      <c r="L158" s="19"/>
      <c r="M158" s="19"/>
      <c r="N158" s="19"/>
      <c r="O158" s="19"/>
      <c r="P158" s="19"/>
      <c r="Q158" s="19"/>
      <c r="R158" s="19"/>
      <c r="S158" s="19"/>
      <c r="T158" s="19"/>
      <c r="U158" s="19"/>
      <c r="V158" s="19"/>
      <c r="W158" s="19"/>
      <c r="X158" s="19"/>
    </row>
    <row r="159" spans="1:24" ht="12.05" customHeight="1" x14ac:dyDescent="0.3">
      <c r="A159" s="19"/>
      <c r="B159" s="17"/>
      <c r="C159" s="17"/>
      <c r="D159" s="38"/>
      <c r="E159" s="19"/>
      <c r="F159" s="19"/>
      <c r="G159" s="19"/>
      <c r="H159" s="19"/>
      <c r="I159" s="19"/>
      <c r="J159" s="19"/>
      <c r="K159" s="19"/>
      <c r="L159" s="19"/>
      <c r="M159" s="19"/>
      <c r="N159" s="19"/>
      <c r="O159" s="19"/>
      <c r="P159" s="19"/>
      <c r="Q159" s="19"/>
      <c r="R159" s="19"/>
      <c r="S159" s="19"/>
      <c r="T159" s="19"/>
      <c r="U159" s="19"/>
      <c r="V159" s="19"/>
      <c r="W159" s="19"/>
      <c r="X159" s="19"/>
    </row>
    <row r="160" spans="1:24" ht="12.05" customHeight="1" x14ac:dyDescent="0.3">
      <c r="A160" s="19"/>
      <c r="B160" s="17"/>
      <c r="C160" s="17"/>
      <c r="D160" s="38"/>
      <c r="E160" s="19"/>
      <c r="F160" s="19"/>
      <c r="G160" s="19"/>
      <c r="H160" s="19"/>
      <c r="I160" s="19"/>
      <c r="J160" s="19"/>
      <c r="K160" s="19"/>
      <c r="L160" s="19"/>
      <c r="M160" s="19"/>
      <c r="N160" s="19"/>
      <c r="O160" s="19"/>
      <c r="P160" s="19"/>
      <c r="Q160" s="19"/>
      <c r="R160" s="19"/>
      <c r="S160" s="19"/>
      <c r="T160" s="19"/>
      <c r="U160" s="19"/>
      <c r="V160" s="19"/>
      <c r="W160" s="19"/>
      <c r="X160" s="19"/>
    </row>
    <row r="161" spans="1:24" ht="12.05" customHeight="1" x14ac:dyDescent="0.3">
      <c r="A161" s="19"/>
      <c r="B161" s="17"/>
      <c r="C161" s="17"/>
      <c r="D161" s="38"/>
      <c r="E161" s="19"/>
      <c r="F161" s="19"/>
      <c r="G161" s="19"/>
      <c r="H161" s="19"/>
      <c r="I161" s="19"/>
      <c r="J161" s="19"/>
      <c r="K161" s="19"/>
      <c r="L161" s="19"/>
      <c r="M161" s="19"/>
      <c r="N161" s="19"/>
      <c r="O161" s="19"/>
      <c r="P161" s="19"/>
      <c r="Q161" s="19"/>
      <c r="R161" s="19"/>
      <c r="S161" s="19"/>
      <c r="T161" s="19"/>
      <c r="U161" s="19"/>
      <c r="V161" s="19"/>
      <c r="W161" s="19"/>
      <c r="X161" s="19"/>
    </row>
    <row r="162" spans="1:24" ht="12.05" customHeight="1" x14ac:dyDescent="0.3">
      <c r="A162" s="19"/>
      <c r="B162" s="17"/>
      <c r="C162" s="17"/>
      <c r="D162" s="38"/>
      <c r="E162" s="19"/>
      <c r="F162" s="19"/>
      <c r="G162" s="19"/>
      <c r="H162" s="19"/>
      <c r="I162" s="19"/>
      <c r="J162" s="19"/>
      <c r="K162" s="19"/>
      <c r="L162" s="19"/>
      <c r="M162" s="19"/>
      <c r="N162" s="19"/>
      <c r="O162" s="19"/>
      <c r="P162" s="19"/>
      <c r="Q162" s="19"/>
      <c r="R162" s="19"/>
      <c r="S162" s="19"/>
      <c r="T162" s="19"/>
      <c r="U162" s="19"/>
      <c r="V162" s="19"/>
      <c r="W162" s="19"/>
      <c r="X162" s="19"/>
    </row>
    <row r="163" spans="1:24" ht="12.05" customHeight="1" x14ac:dyDescent="0.3">
      <c r="A163" s="19"/>
      <c r="B163" s="17"/>
      <c r="C163" s="17"/>
      <c r="D163" s="38"/>
      <c r="E163" s="19"/>
      <c r="F163" s="19"/>
      <c r="G163" s="19"/>
      <c r="H163" s="19"/>
      <c r="I163" s="19"/>
      <c r="J163" s="19"/>
      <c r="K163" s="19"/>
      <c r="L163" s="19"/>
      <c r="M163" s="19"/>
      <c r="N163" s="19"/>
      <c r="O163" s="19"/>
      <c r="P163" s="19"/>
      <c r="Q163" s="19"/>
      <c r="R163" s="19"/>
      <c r="S163" s="19"/>
      <c r="T163" s="19"/>
      <c r="U163" s="19"/>
      <c r="V163" s="19"/>
      <c r="W163" s="19"/>
      <c r="X163" s="19"/>
    </row>
    <row r="164" spans="1:24" ht="12.05" customHeight="1" x14ac:dyDescent="0.3">
      <c r="A164" s="19"/>
      <c r="B164" s="17"/>
      <c r="C164" s="17"/>
      <c r="D164" s="38"/>
      <c r="E164" s="19"/>
      <c r="F164" s="19"/>
      <c r="G164" s="19"/>
      <c r="H164" s="19"/>
      <c r="I164" s="19"/>
      <c r="J164" s="19"/>
      <c r="K164" s="19"/>
      <c r="L164" s="19"/>
      <c r="M164" s="19"/>
      <c r="N164" s="19"/>
      <c r="O164" s="19"/>
      <c r="P164" s="19"/>
      <c r="Q164" s="19"/>
      <c r="R164" s="19"/>
      <c r="S164" s="19"/>
      <c r="T164" s="19"/>
      <c r="U164" s="19"/>
      <c r="V164" s="19"/>
      <c r="W164" s="19"/>
      <c r="X164" s="19"/>
    </row>
    <row r="165" spans="1:24" ht="12.05" customHeight="1" x14ac:dyDescent="0.3">
      <c r="A165" s="19"/>
      <c r="B165" s="17"/>
      <c r="C165" s="17"/>
      <c r="D165" s="38"/>
      <c r="E165" s="19"/>
      <c r="F165" s="19"/>
      <c r="G165" s="19"/>
      <c r="H165" s="19"/>
      <c r="I165" s="19"/>
      <c r="J165" s="19"/>
      <c r="K165" s="19"/>
      <c r="L165" s="19"/>
      <c r="M165" s="19"/>
      <c r="N165" s="19"/>
      <c r="O165" s="19"/>
      <c r="P165" s="19"/>
      <c r="Q165" s="19"/>
      <c r="R165" s="19"/>
      <c r="S165" s="19"/>
      <c r="T165" s="19"/>
      <c r="U165" s="19"/>
      <c r="V165" s="19"/>
      <c r="W165" s="19"/>
      <c r="X165" s="19"/>
    </row>
    <row r="166" spans="1:24" ht="12.05" customHeight="1" x14ac:dyDescent="0.3">
      <c r="A166" s="19"/>
      <c r="B166" s="17"/>
      <c r="C166" s="17"/>
      <c r="D166" s="38"/>
      <c r="E166" s="19"/>
      <c r="F166" s="19"/>
      <c r="G166" s="19"/>
      <c r="H166" s="19"/>
      <c r="I166" s="19"/>
      <c r="J166" s="19"/>
      <c r="K166" s="19"/>
      <c r="L166" s="19"/>
      <c r="M166" s="19"/>
      <c r="N166" s="19"/>
      <c r="O166" s="19"/>
      <c r="P166" s="19"/>
      <c r="Q166" s="19"/>
      <c r="R166" s="19"/>
      <c r="S166" s="19"/>
      <c r="T166" s="19"/>
      <c r="U166" s="19"/>
      <c r="V166" s="19"/>
      <c r="W166" s="19"/>
      <c r="X166" s="19"/>
    </row>
    <row r="167" spans="1:24" ht="12.05" customHeight="1" x14ac:dyDescent="0.3">
      <c r="A167" s="19"/>
      <c r="B167" s="17"/>
      <c r="C167" s="17"/>
      <c r="D167" s="38"/>
      <c r="E167" s="19"/>
      <c r="F167" s="19"/>
      <c r="G167" s="19"/>
      <c r="H167" s="19"/>
      <c r="I167" s="19"/>
      <c r="J167" s="19"/>
      <c r="K167" s="19"/>
      <c r="L167" s="19"/>
      <c r="M167" s="19"/>
      <c r="N167" s="19"/>
      <c r="O167" s="19"/>
      <c r="P167" s="19"/>
      <c r="Q167" s="19"/>
      <c r="R167" s="19"/>
      <c r="S167" s="19"/>
      <c r="T167" s="19"/>
      <c r="U167" s="19"/>
      <c r="V167" s="19"/>
      <c r="W167" s="19"/>
      <c r="X167" s="19"/>
    </row>
    <row r="168" spans="1:24" ht="12.05" customHeight="1" x14ac:dyDescent="0.3">
      <c r="A168" s="19"/>
      <c r="B168" s="17"/>
      <c r="C168" s="17"/>
      <c r="D168" s="38"/>
      <c r="E168" s="19"/>
      <c r="F168" s="19"/>
      <c r="G168" s="19"/>
      <c r="H168" s="19"/>
      <c r="I168" s="19"/>
      <c r="J168" s="19"/>
      <c r="K168" s="19"/>
      <c r="L168" s="19"/>
      <c r="M168" s="19"/>
      <c r="N168" s="19"/>
      <c r="O168" s="19"/>
      <c r="P168" s="19"/>
      <c r="Q168" s="19"/>
      <c r="R168" s="19"/>
      <c r="S168" s="19"/>
      <c r="T168" s="19"/>
      <c r="U168" s="19"/>
      <c r="V168" s="19"/>
      <c r="W168" s="19"/>
      <c r="X168" s="19"/>
    </row>
    <row r="169" spans="1:24" ht="12.05" customHeight="1" x14ac:dyDescent="0.3">
      <c r="A169" s="19"/>
      <c r="B169" s="17"/>
      <c r="C169" s="17"/>
      <c r="D169" s="38"/>
      <c r="E169" s="19"/>
      <c r="F169" s="19"/>
      <c r="G169" s="19"/>
      <c r="H169" s="19"/>
      <c r="I169" s="19"/>
      <c r="J169" s="19"/>
      <c r="K169" s="19"/>
      <c r="L169" s="19"/>
      <c r="M169" s="19"/>
      <c r="N169" s="19"/>
      <c r="O169" s="19"/>
      <c r="P169" s="19"/>
      <c r="Q169" s="19"/>
      <c r="R169" s="19"/>
      <c r="S169" s="19"/>
      <c r="T169" s="19"/>
      <c r="U169" s="19"/>
      <c r="V169" s="19"/>
      <c r="W169" s="19"/>
      <c r="X169" s="19"/>
    </row>
    <row r="170" spans="1:24" ht="12.05" customHeight="1" x14ac:dyDescent="0.3">
      <c r="A170" s="19"/>
      <c r="B170" s="17"/>
      <c r="C170" s="17"/>
      <c r="D170" s="38"/>
      <c r="E170" s="19"/>
      <c r="F170" s="19"/>
      <c r="G170" s="19"/>
      <c r="H170" s="19"/>
      <c r="I170" s="19"/>
      <c r="J170" s="19"/>
      <c r="K170" s="19"/>
      <c r="L170" s="19"/>
      <c r="M170" s="19"/>
      <c r="N170" s="19"/>
      <c r="O170" s="19"/>
      <c r="P170" s="19"/>
      <c r="Q170" s="19"/>
      <c r="R170" s="19"/>
      <c r="S170" s="19"/>
      <c r="T170" s="19"/>
      <c r="U170" s="19"/>
      <c r="V170" s="19"/>
      <c r="W170" s="19"/>
      <c r="X170" s="19"/>
    </row>
    <row r="171" spans="1:24" ht="12.05" customHeight="1" x14ac:dyDescent="0.3">
      <c r="A171" s="19"/>
      <c r="B171" s="17"/>
      <c r="C171" s="17"/>
      <c r="D171" s="38"/>
      <c r="E171" s="19"/>
      <c r="F171" s="19"/>
      <c r="G171" s="19"/>
      <c r="H171" s="19"/>
      <c r="I171" s="19"/>
      <c r="J171" s="19"/>
      <c r="K171" s="19"/>
      <c r="L171" s="19"/>
      <c r="M171" s="19"/>
      <c r="N171" s="19"/>
      <c r="O171" s="19"/>
      <c r="P171" s="19"/>
      <c r="Q171" s="19"/>
      <c r="R171" s="19"/>
      <c r="S171" s="19"/>
      <c r="T171" s="19"/>
      <c r="U171" s="19"/>
      <c r="V171" s="19"/>
      <c r="W171" s="19"/>
      <c r="X171" s="19"/>
    </row>
    <row r="172" spans="1:24" ht="12.05" customHeight="1" x14ac:dyDescent="0.3">
      <c r="A172" s="19"/>
      <c r="B172" s="17"/>
      <c r="C172" s="17"/>
      <c r="D172" s="38"/>
      <c r="E172" s="19"/>
      <c r="F172" s="19"/>
      <c r="G172" s="19"/>
      <c r="H172" s="19"/>
      <c r="I172" s="19"/>
      <c r="J172" s="19"/>
      <c r="K172" s="19"/>
      <c r="L172" s="19"/>
      <c r="M172" s="19"/>
      <c r="N172" s="19"/>
      <c r="O172" s="19"/>
      <c r="P172" s="19"/>
      <c r="Q172" s="19"/>
      <c r="R172" s="19"/>
      <c r="S172" s="19"/>
      <c r="T172" s="19"/>
      <c r="U172" s="19"/>
      <c r="V172" s="19"/>
      <c r="W172" s="19"/>
      <c r="X172" s="19"/>
    </row>
    <row r="173" spans="1:24" ht="12.05" customHeight="1" x14ac:dyDescent="0.3">
      <c r="A173" s="19"/>
      <c r="B173" s="17"/>
      <c r="C173" s="17"/>
      <c r="D173" s="38"/>
      <c r="E173" s="19"/>
      <c r="F173" s="19"/>
      <c r="G173" s="19"/>
      <c r="H173" s="19"/>
      <c r="I173" s="19"/>
      <c r="J173" s="19"/>
      <c r="K173" s="19"/>
      <c r="L173" s="19"/>
      <c r="M173" s="19"/>
      <c r="N173" s="19"/>
      <c r="O173" s="19"/>
      <c r="P173" s="19"/>
      <c r="Q173" s="19"/>
      <c r="R173" s="19"/>
      <c r="S173" s="19"/>
      <c r="T173" s="19"/>
      <c r="U173" s="19"/>
      <c r="V173" s="19"/>
      <c r="W173" s="19"/>
      <c r="X173" s="19"/>
    </row>
    <row r="174" spans="1:24" ht="12.05" customHeight="1" x14ac:dyDescent="0.3">
      <c r="A174" s="19"/>
      <c r="B174" s="17"/>
      <c r="C174" s="17"/>
      <c r="D174" s="38"/>
      <c r="E174" s="19"/>
      <c r="F174" s="19"/>
      <c r="G174" s="19"/>
      <c r="H174" s="19"/>
      <c r="I174" s="19"/>
      <c r="J174" s="19"/>
      <c r="K174" s="19"/>
      <c r="L174" s="19"/>
      <c r="M174" s="19"/>
      <c r="N174" s="19"/>
      <c r="O174" s="19"/>
      <c r="P174" s="19"/>
      <c r="Q174" s="19"/>
      <c r="R174" s="19"/>
      <c r="S174" s="19"/>
      <c r="T174" s="19"/>
      <c r="U174" s="19"/>
      <c r="V174" s="19"/>
      <c r="W174" s="19"/>
      <c r="X174" s="19"/>
    </row>
    <row r="175" spans="1:24" ht="12.05" customHeight="1" x14ac:dyDescent="0.3">
      <c r="A175" s="19"/>
      <c r="B175" s="17"/>
      <c r="C175" s="17"/>
      <c r="D175" s="38"/>
      <c r="E175" s="19"/>
      <c r="F175" s="19"/>
      <c r="G175" s="19"/>
      <c r="H175" s="19"/>
      <c r="I175" s="19"/>
      <c r="J175" s="19"/>
      <c r="K175" s="19"/>
      <c r="L175" s="19"/>
      <c r="M175" s="19"/>
      <c r="N175" s="19"/>
      <c r="O175" s="19"/>
      <c r="P175" s="19"/>
      <c r="Q175" s="19"/>
      <c r="R175" s="19"/>
      <c r="S175" s="19"/>
      <c r="T175" s="19"/>
      <c r="U175" s="19"/>
      <c r="V175" s="19"/>
      <c r="W175" s="19"/>
      <c r="X175" s="19"/>
    </row>
    <row r="176" spans="1:24" ht="12.05" customHeight="1" x14ac:dyDescent="0.3">
      <c r="A176" s="19"/>
      <c r="B176" s="17"/>
      <c r="C176" s="17"/>
      <c r="D176" s="38"/>
      <c r="E176" s="19"/>
      <c r="F176" s="19"/>
      <c r="G176" s="19"/>
      <c r="H176" s="19"/>
      <c r="I176" s="19"/>
      <c r="J176" s="19"/>
      <c r="K176" s="19"/>
      <c r="L176" s="19"/>
      <c r="M176" s="19"/>
      <c r="N176" s="19"/>
      <c r="O176" s="19"/>
      <c r="P176" s="19"/>
      <c r="Q176" s="19"/>
      <c r="R176" s="19"/>
      <c r="S176" s="19"/>
      <c r="T176" s="19"/>
      <c r="U176" s="19"/>
      <c r="V176" s="19"/>
      <c r="W176" s="19"/>
      <c r="X176" s="19"/>
    </row>
    <row r="177" spans="1:24" ht="12.05" customHeight="1" x14ac:dyDescent="0.3">
      <c r="A177" s="19"/>
      <c r="B177" s="17"/>
      <c r="C177" s="17"/>
      <c r="D177" s="38"/>
      <c r="E177" s="19"/>
      <c r="F177" s="19"/>
      <c r="G177" s="19"/>
      <c r="H177" s="19"/>
      <c r="I177" s="19"/>
      <c r="J177" s="19"/>
      <c r="K177" s="19"/>
      <c r="L177" s="19"/>
      <c r="M177" s="19"/>
      <c r="N177" s="19"/>
      <c r="O177" s="19"/>
      <c r="P177" s="19"/>
      <c r="Q177" s="19"/>
      <c r="R177" s="19"/>
      <c r="S177" s="19"/>
      <c r="T177" s="19"/>
      <c r="U177" s="19"/>
      <c r="V177" s="19"/>
      <c r="W177" s="19"/>
      <c r="X177" s="19"/>
    </row>
    <row r="178" spans="1:24" ht="12.05" customHeight="1" x14ac:dyDescent="0.3">
      <c r="A178" s="19"/>
      <c r="B178" s="17"/>
      <c r="C178" s="17"/>
      <c r="D178" s="38"/>
      <c r="E178" s="19"/>
      <c r="F178" s="19"/>
      <c r="G178" s="19"/>
      <c r="H178" s="19"/>
      <c r="I178" s="19"/>
      <c r="J178" s="19"/>
      <c r="K178" s="19"/>
      <c r="L178" s="19"/>
      <c r="M178" s="19"/>
      <c r="N178" s="19"/>
      <c r="O178" s="19"/>
      <c r="P178" s="19"/>
      <c r="Q178" s="19"/>
      <c r="R178" s="19"/>
      <c r="S178" s="19"/>
      <c r="T178" s="19"/>
      <c r="U178" s="19"/>
      <c r="V178" s="19"/>
      <c r="W178" s="19"/>
      <c r="X178" s="19"/>
    </row>
    <row r="179" spans="1:24" ht="12.05" customHeight="1" x14ac:dyDescent="0.3">
      <c r="A179" s="19"/>
      <c r="B179" s="17"/>
      <c r="C179" s="17"/>
      <c r="D179" s="38"/>
      <c r="E179" s="19"/>
      <c r="F179" s="19"/>
      <c r="G179" s="19"/>
      <c r="H179" s="19"/>
      <c r="I179" s="19"/>
      <c r="J179" s="19"/>
      <c r="K179" s="19"/>
      <c r="L179" s="19"/>
      <c r="M179" s="19"/>
      <c r="N179" s="19"/>
      <c r="O179" s="19"/>
      <c r="P179" s="19"/>
      <c r="Q179" s="19"/>
      <c r="R179" s="19"/>
      <c r="S179" s="19"/>
      <c r="T179" s="19"/>
      <c r="U179" s="19"/>
      <c r="V179" s="19"/>
      <c r="W179" s="19"/>
      <c r="X179" s="19"/>
    </row>
    <row r="180" spans="1:24" ht="12.05" customHeight="1" x14ac:dyDescent="0.3">
      <c r="A180" s="19"/>
      <c r="B180" s="17"/>
      <c r="C180" s="17"/>
      <c r="D180" s="38"/>
      <c r="E180" s="19"/>
      <c r="F180" s="19"/>
      <c r="G180" s="19"/>
      <c r="H180" s="19"/>
      <c r="I180" s="19"/>
      <c r="J180" s="19"/>
      <c r="K180" s="19"/>
      <c r="L180" s="19"/>
      <c r="M180" s="19"/>
      <c r="N180" s="19"/>
      <c r="O180" s="19"/>
      <c r="P180" s="19"/>
      <c r="Q180" s="19"/>
      <c r="R180" s="19"/>
      <c r="S180" s="19"/>
      <c r="T180" s="19"/>
      <c r="U180" s="19"/>
      <c r="V180" s="19"/>
      <c r="W180" s="19"/>
      <c r="X180" s="19"/>
    </row>
    <row r="181" spans="1:24" ht="12.05" customHeight="1" x14ac:dyDescent="0.3">
      <c r="A181" s="19"/>
      <c r="B181" s="17"/>
      <c r="C181" s="17"/>
      <c r="D181" s="38"/>
      <c r="E181" s="19"/>
      <c r="F181" s="19"/>
      <c r="G181" s="19"/>
      <c r="H181" s="19"/>
      <c r="I181" s="19"/>
      <c r="J181" s="19"/>
      <c r="K181" s="19"/>
      <c r="L181" s="19"/>
      <c r="M181" s="19"/>
      <c r="N181" s="19"/>
      <c r="O181" s="19"/>
      <c r="P181" s="19"/>
      <c r="Q181" s="19"/>
      <c r="R181" s="19"/>
      <c r="S181" s="19"/>
      <c r="T181" s="19"/>
      <c r="U181" s="19"/>
      <c r="V181" s="19"/>
      <c r="W181" s="19"/>
      <c r="X181" s="19"/>
    </row>
    <row r="182" spans="1:24" ht="12.05" customHeight="1" x14ac:dyDescent="0.3">
      <c r="A182" s="19"/>
      <c r="B182" s="17"/>
      <c r="C182" s="17"/>
      <c r="D182" s="38"/>
      <c r="E182" s="19"/>
      <c r="F182" s="19"/>
      <c r="G182" s="19"/>
      <c r="H182" s="19"/>
      <c r="I182" s="19"/>
      <c r="J182" s="19"/>
      <c r="K182" s="19"/>
      <c r="L182" s="19"/>
      <c r="M182" s="19"/>
      <c r="N182" s="19"/>
      <c r="O182" s="19"/>
      <c r="P182" s="19"/>
      <c r="Q182" s="19"/>
      <c r="R182" s="19"/>
      <c r="S182" s="19"/>
      <c r="T182" s="19"/>
      <c r="U182" s="19"/>
      <c r="V182" s="19"/>
      <c r="W182" s="19"/>
      <c r="X182" s="19"/>
    </row>
    <row r="183" spans="1:24" ht="12.05" customHeight="1" x14ac:dyDescent="0.3">
      <c r="A183" s="19"/>
      <c r="B183" s="17"/>
      <c r="C183" s="17"/>
      <c r="D183" s="38"/>
      <c r="E183" s="19"/>
      <c r="F183" s="19"/>
      <c r="G183" s="19"/>
      <c r="H183" s="19"/>
      <c r="I183" s="19"/>
      <c r="J183" s="19"/>
      <c r="K183" s="19"/>
      <c r="L183" s="19"/>
      <c r="M183" s="19"/>
      <c r="N183" s="19"/>
      <c r="O183" s="19"/>
      <c r="P183" s="19"/>
      <c r="Q183" s="19"/>
      <c r="R183" s="19"/>
      <c r="S183" s="19"/>
      <c r="T183" s="19"/>
      <c r="U183" s="19"/>
      <c r="V183" s="19"/>
      <c r="W183" s="19"/>
      <c r="X183" s="19"/>
    </row>
    <row r="184" spans="1:24" ht="12.05" customHeight="1" x14ac:dyDescent="0.3">
      <c r="A184" s="19"/>
      <c r="B184" s="17"/>
      <c r="C184" s="17"/>
      <c r="D184" s="38"/>
      <c r="E184" s="19"/>
      <c r="F184" s="19"/>
      <c r="G184" s="19"/>
      <c r="H184" s="19"/>
      <c r="I184" s="19"/>
      <c r="J184" s="19"/>
      <c r="K184" s="19"/>
      <c r="L184" s="19"/>
      <c r="M184" s="19"/>
      <c r="N184" s="19"/>
      <c r="O184" s="19"/>
      <c r="P184" s="19"/>
      <c r="Q184" s="19"/>
      <c r="R184" s="19"/>
      <c r="S184" s="19"/>
      <c r="T184" s="19"/>
      <c r="U184" s="19"/>
      <c r="V184" s="19"/>
      <c r="W184" s="19"/>
      <c r="X184" s="19"/>
    </row>
    <row r="185" spans="1:24" ht="12.05" customHeight="1" x14ac:dyDescent="0.3">
      <c r="A185" s="19"/>
      <c r="B185" s="17"/>
      <c r="C185" s="17"/>
      <c r="D185" s="38"/>
      <c r="E185" s="19"/>
      <c r="F185" s="19"/>
      <c r="G185" s="19"/>
      <c r="H185" s="19"/>
      <c r="I185" s="19"/>
      <c r="J185" s="19"/>
      <c r="K185" s="19"/>
      <c r="L185" s="19"/>
      <c r="M185" s="19"/>
      <c r="N185" s="19"/>
      <c r="O185" s="19"/>
      <c r="P185" s="19"/>
      <c r="Q185" s="19"/>
      <c r="R185" s="19"/>
      <c r="S185" s="19"/>
      <c r="T185" s="19"/>
      <c r="U185" s="19"/>
      <c r="V185" s="19"/>
      <c r="W185" s="19"/>
      <c r="X185" s="19"/>
    </row>
    <row r="186" spans="1:24" ht="12.05" customHeight="1" x14ac:dyDescent="0.3">
      <c r="A186" s="19"/>
      <c r="B186" s="17"/>
      <c r="C186" s="17"/>
      <c r="D186" s="38"/>
      <c r="E186" s="19"/>
      <c r="F186" s="19"/>
      <c r="G186" s="19"/>
      <c r="H186" s="19"/>
      <c r="I186" s="19"/>
      <c r="J186" s="19"/>
      <c r="K186" s="19"/>
      <c r="L186" s="19"/>
      <c r="M186" s="19"/>
      <c r="N186" s="19"/>
      <c r="O186" s="19"/>
      <c r="P186" s="19"/>
      <c r="Q186" s="19"/>
      <c r="R186" s="19"/>
      <c r="S186" s="19"/>
      <c r="T186" s="19"/>
      <c r="U186" s="19"/>
      <c r="V186" s="19"/>
      <c r="W186" s="19"/>
      <c r="X186" s="19"/>
    </row>
    <row r="187" spans="1:24" ht="12.05" customHeight="1" x14ac:dyDescent="0.3">
      <c r="A187" s="19"/>
      <c r="B187" s="17"/>
      <c r="C187" s="17"/>
      <c r="D187" s="38"/>
      <c r="E187" s="19"/>
      <c r="F187" s="19"/>
      <c r="G187" s="19"/>
      <c r="H187" s="19"/>
      <c r="I187" s="19"/>
      <c r="J187" s="19"/>
      <c r="K187" s="19"/>
      <c r="L187" s="19"/>
      <c r="M187" s="19"/>
      <c r="N187" s="19"/>
      <c r="O187" s="19"/>
      <c r="P187" s="19"/>
      <c r="Q187" s="19"/>
      <c r="R187" s="19"/>
      <c r="S187" s="19"/>
      <c r="T187" s="19"/>
      <c r="U187" s="19"/>
      <c r="V187" s="19"/>
      <c r="W187" s="19"/>
      <c r="X187" s="19"/>
    </row>
    <row r="188" spans="1:24" ht="12.05" customHeight="1" x14ac:dyDescent="0.3">
      <c r="A188" s="19"/>
      <c r="B188" s="17"/>
      <c r="C188" s="17"/>
      <c r="D188" s="38"/>
      <c r="E188" s="19"/>
      <c r="F188" s="19"/>
      <c r="G188" s="19"/>
      <c r="H188" s="19"/>
      <c r="I188" s="19"/>
      <c r="J188" s="19"/>
      <c r="K188" s="19"/>
      <c r="L188" s="19"/>
      <c r="M188" s="19"/>
      <c r="N188" s="19"/>
      <c r="O188" s="19"/>
      <c r="P188" s="19"/>
      <c r="Q188" s="19"/>
      <c r="R188" s="19"/>
      <c r="S188" s="19"/>
      <c r="T188" s="19"/>
      <c r="U188" s="19"/>
      <c r="V188" s="19"/>
      <c r="W188" s="19"/>
      <c r="X188" s="19"/>
    </row>
    <row r="189" spans="1:24" ht="12.05" customHeight="1" x14ac:dyDescent="0.3">
      <c r="A189" s="19"/>
      <c r="B189" s="17"/>
      <c r="C189" s="17"/>
      <c r="D189" s="38"/>
      <c r="E189" s="19"/>
      <c r="F189" s="19"/>
      <c r="G189" s="19"/>
      <c r="H189" s="19"/>
      <c r="I189" s="19"/>
      <c r="J189" s="19"/>
      <c r="K189" s="19"/>
      <c r="L189" s="19"/>
      <c r="M189" s="19"/>
      <c r="N189" s="19"/>
      <c r="O189" s="19"/>
      <c r="P189" s="19"/>
      <c r="Q189" s="19"/>
      <c r="R189" s="19"/>
      <c r="S189" s="19"/>
      <c r="T189" s="19"/>
      <c r="U189" s="19"/>
      <c r="V189" s="19"/>
      <c r="W189" s="19"/>
      <c r="X189" s="19"/>
    </row>
    <row r="190" spans="1:24" ht="12.05" customHeight="1" x14ac:dyDescent="0.3">
      <c r="A190" s="19"/>
      <c r="B190" s="17"/>
      <c r="C190" s="17"/>
      <c r="D190" s="38"/>
      <c r="E190" s="19"/>
      <c r="F190" s="19"/>
      <c r="G190" s="19"/>
      <c r="H190" s="19"/>
      <c r="I190" s="19"/>
      <c r="J190" s="19"/>
      <c r="K190" s="19"/>
      <c r="L190" s="19"/>
      <c r="M190" s="19"/>
      <c r="N190" s="19"/>
      <c r="O190" s="19"/>
      <c r="P190" s="19"/>
      <c r="Q190" s="19"/>
      <c r="R190" s="19"/>
      <c r="S190" s="19"/>
      <c r="T190" s="19"/>
      <c r="U190" s="19"/>
      <c r="V190" s="19"/>
      <c r="W190" s="19"/>
      <c r="X190" s="19"/>
    </row>
    <row r="191" spans="1:24" ht="12.05" customHeight="1" x14ac:dyDescent="0.3">
      <c r="A191" s="19"/>
      <c r="B191" s="17"/>
      <c r="C191" s="17"/>
      <c r="D191" s="38"/>
      <c r="E191" s="19"/>
      <c r="F191" s="19"/>
      <c r="G191" s="19"/>
      <c r="H191" s="19"/>
      <c r="I191" s="19"/>
      <c r="J191" s="19"/>
      <c r="K191" s="19"/>
      <c r="L191" s="19"/>
      <c r="M191" s="19"/>
      <c r="N191" s="19"/>
      <c r="O191" s="19"/>
      <c r="P191" s="19"/>
      <c r="Q191" s="19"/>
      <c r="R191" s="19"/>
      <c r="S191" s="19"/>
      <c r="T191" s="19"/>
      <c r="U191" s="19"/>
      <c r="V191" s="19"/>
      <c r="W191" s="19"/>
      <c r="X191" s="19"/>
    </row>
    <row r="192" spans="1:24" ht="12.05" customHeight="1" x14ac:dyDescent="0.3">
      <c r="A192" s="19"/>
      <c r="B192" s="17"/>
      <c r="C192" s="17"/>
      <c r="D192" s="38"/>
      <c r="E192" s="19"/>
      <c r="F192" s="19"/>
      <c r="G192" s="19"/>
      <c r="H192" s="19"/>
      <c r="I192" s="19"/>
      <c r="J192" s="19"/>
      <c r="K192" s="19"/>
      <c r="L192" s="19"/>
      <c r="M192" s="19"/>
      <c r="N192" s="19"/>
      <c r="O192" s="19"/>
      <c r="P192" s="19"/>
      <c r="Q192" s="19"/>
      <c r="R192" s="19"/>
      <c r="S192" s="19"/>
      <c r="T192" s="19"/>
      <c r="U192" s="19"/>
      <c r="V192" s="19"/>
      <c r="W192" s="19"/>
      <c r="X192" s="19"/>
    </row>
    <row r="193" spans="1:24" ht="12.05" customHeight="1" x14ac:dyDescent="0.3">
      <c r="A193" s="19"/>
      <c r="B193" s="17"/>
      <c r="C193" s="17"/>
      <c r="D193" s="38"/>
      <c r="E193" s="19"/>
      <c r="F193" s="19"/>
      <c r="G193" s="19"/>
      <c r="H193" s="19"/>
      <c r="I193" s="19"/>
      <c r="J193" s="19"/>
      <c r="K193" s="19"/>
      <c r="L193" s="19"/>
      <c r="M193" s="19"/>
      <c r="N193" s="19"/>
      <c r="O193" s="19"/>
      <c r="P193" s="19"/>
      <c r="Q193" s="19"/>
      <c r="R193" s="19"/>
      <c r="S193" s="19"/>
      <c r="T193" s="19"/>
      <c r="U193" s="19"/>
      <c r="V193" s="19"/>
      <c r="W193" s="19"/>
      <c r="X193" s="19"/>
    </row>
    <row r="194" spans="1:24" ht="12.05" customHeight="1" x14ac:dyDescent="0.3">
      <c r="A194" s="19"/>
      <c r="B194" s="17"/>
      <c r="C194" s="17"/>
      <c r="D194" s="38"/>
      <c r="E194" s="19"/>
      <c r="F194" s="19"/>
      <c r="G194" s="19"/>
      <c r="H194" s="19"/>
      <c r="I194" s="19"/>
      <c r="J194" s="19"/>
      <c r="K194" s="19"/>
      <c r="L194" s="19"/>
      <c r="M194" s="19"/>
      <c r="N194" s="19"/>
      <c r="O194" s="19"/>
      <c r="P194" s="19"/>
      <c r="Q194" s="19"/>
      <c r="R194" s="19"/>
      <c r="S194" s="19"/>
      <c r="T194" s="19"/>
      <c r="U194" s="19"/>
      <c r="V194" s="19"/>
      <c r="W194" s="19"/>
      <c r="X194" s="19"/>
    </row>
    <row r="195" spans="1:24" ht="12.05" customHeight="1" x14ac:dyDescent="0.3">
      <c r="A195" s="19"/>
      <c r="B195" s="17"/>
      <c r="C195" s="17"/>
      <c r="D195" s="38"/>
      <c r="E195" s="19"/>
      <c r="F195" s="19"/>
      <c r="G195" s="19"/>
      <c r="H195" s="19"/>
      <c r="I195" s="19"/>
      <c r="J195" s="19"/>
      <c r="K195" s="19"/>
      <c r="L195" s="19"/>
      <c r="M195" s="19"/>
      <c r="N195" s="19"/>
      <c r="O195" s="19"/>
      <c r="P195" s="19"/>
      <c r="Q195" s="19"/>
      <c r="R195" s="19"/>
      <c r="S195" s="19"/>
      <c r="T195" s="19"/>
      <c r="U195" s="19"/>
      <c r="V195" s="19"/>
      <c r="W195" s="19"/>
      <c r="X195" s="19"/>
    </row>
    <row r="196" spans="1:24" ht="12.05" customHeight="1" x14ac:dyDescent="0.3">
      <c r="A196" s="19"/>
      <c r="B196" s="17"/>
      <c r="C196" s="17"/>
      <c r="D196" s="38"/>
      <c r="E196" s="19"/>
      <c r="F196" s="19"/>
      <c r="G196" s="19"/>
      <c r="H196" s="19"/>
      <c r="I196" s="19"/>
      <c r="J196" s="19"/>
      <c r="K196" s="19"/>
      <c r="L196" s="19"/>
      <c r="M196" s="19"/>
      <c r="N196" s="19"/>
      <c r="O196" s="19"/>
      <c r="P196" s="19"/>
      <c r="Q196" s="19"/>
      <c r="R196" s="19"/>
      <c r="S196" s="19"/>
      <c r="T196" s="19"/>
      <c r="U196" s="19"/>
      <c r="V196" s="19"/>
      <c r="W196" s="19"/>
      <c r="X196" s="19"/>
    </row>
    <row r="197" spans="1:24" ht="12.05" customHeight="1" x14ac:dyDescent="0.3">
      <c r="A197" s="19"/>
      <c r="B197" s="17"/>
      <c r="C197" s="17"/>
      <c r="D197" s="38"/>
      <c r="E197" s="19"/>
      <c r="F197" s="19"/>
      <c r="G197" s="19"/>
      <c r="H197" s="19"/>
      <c r="I197" s="19"/>
      <c r="J197" s="19"/>
      <c r="K197" s="19"/>
      <c r="L197" s="19"/>
      <c r="M197" s="19"/>
      <c r="N197" s="19"/>
      <c r="O197" s="19"/>
      <c r="P197" s="19"/>
      <c r="Q197" s="19"/>
      <c r="R197" s="19"/>
      <c r="S197" s="19"/>
      <c r="T197" s="19"/>
      <c r="U197" s="19"/>
      <c r="V197" s="19"/>
      <c r="W197" s="19"/>
      <c r="X197" s="19"/>
    </row>
    <row r="198" spans="1:24" ht="12.05" customHeight="1" x14ac:dyDescent="0.3">
      <c r="A198" s="19"/>
      <c r="B198" s="17"/>
      <c r="C198" s="17"/>
      <c r="D198" s="38"/>
      <c r="E198" s="19"/>
      <c r="F198" s="19"/>
      <c r="G198" s="19"/>
      <c r="H198" s="19"/>
      <c r="I198" s="19"/>
      <c r="J198" s="19"/>
      <c r="K198" s="19"/>
      <c r="L198" s="19"/>
      <c r="M198" s="19"/>
      <c r="N198" s="19"/>
      <c r="O198" s="19"/>
      <c r="P198" s="19"/>
      <c r="Q198" s="19"/>
      <c r="R198" s="19"/>
      <c r="S198" s="19"/>
      <c r="T198" s="19"/>
      <c r="U198" s="19"/>
      <c r="V198" s="19"/>
      <c r="W198" s="19"/>
      <c r="X198" s="19"/>
    </row>
    <row r="199" spans="1:24" ht="12.05" customHeight="1" x14ac:dyDescent="0.3">
      <c r="A199" s="19"/>
      <c r="B199" s="17"/>
      <c r="C199" s="17"/>
      <c r="D199" s="38"/>
      <c r="E199" s="19"/>
      <c r="F199" s="19"/>
      <c r="G199" s="19"/>
      <c r="H199" s="19"/>
      <c r="I199" s="19"/>
      <c r="J199" s="19"/>
      <c r="K199" s="19"/>
      <c r="L199" s="19"/>
      <c r="M199" s="19"/>
      <c r="N199" s="19"/>
      <c r="O199" s="19"/>
      <c r="P199" s="19"/>
      <c r="Q199" s="19"/>
      <c r="R199" s="19"/>
      <c r="S199" s="19"/>
      <c r="T199" s="19"/>
      <c r="U199" s="19"/>
      <c r="V199" s="19"/>
      <c r="W199" s="19"/>
      <c r="X199" s="19"/>
    </row>
    <row r="200" spans="1:24" ht="12.05" customHeight="1" x14ac:dyDescent="0.3">
      <c r="A200" s="19"/>
      <c r="B200" s="17"/>
      <c r="C200" s="17"/>
      <c r="D200" s="38"/>
      <c r="E200" s="19"/>
      <c r="F200" s="19"/>
      <c r="G200" s="19"/>
      <c r="H200" s="19"/>
      <c r="I200" s="19"/>
      <c r="J200" s="19"/>
      <c r="K200" s="19"/>
      <c r="L200" s="19"/>
      <c r="M200" s="19"/>
      <c r="N200" s="19"/>
      <c r="O200" s="19"/>
      <c r="P200" s="19"/>
      <c r="Q200" s="19"/>
      <c r="R200" s="19"/>
      <c r="S200" s="19"/>
      <c r="T200" s="19"/>
      <c r="U200" s="19"/>
      <c r="V200" s="19"/>
      <c r="W200" s="19"/>
      <c r="X200" s="19"/>
    </row>
    <row r="201" spans="1:24" ht="12.05" customHeight="1" x14ac:dyDescent="0.3">
      <c r="A201" s="19"/>
      <c r="B201" s="17"/>
      <c r="C201" s="17"/>
      <c r="D201" s="38"/>
      <c r="E201" s="19"/>
      <c r="F201" s="19"/>
      <c r="G201" s="19"/>
      <c r="H201" s="19"/>
      <c r="I201" s="19"/>
      <c r="J201" s="19"/>
      <c r="K201" s="19"/>
      <c r="L201" s="19"/>
      <c r="M201" s="19"/>
      <c r="N201" s="19"/>
      <c r="O201" s="19"/>
      <c r="P201" s="19"/>
      <c r="Q201" s="19"/>
      <c r="R201" s="19"/>
      <c r="S201" s="19"/>
      <c r="T201" s="19"/>
      <c r="U201" s="19"/>
      <c r="V201" s="19"/>
      <c r="W201" s="19"/>
      <c r="X201" s="19"/>
    </row>
    <row r="202" spans="1:24" ht="12.05" customHeight="1" x14ac:dyDescent="0.3">
      <c r="A202" s="19"/>
      <c r="B202" s="17"/>
      <c r="C202" s="17"/>
      <c r="D202" s="38"/>
      <c r="E202" s="19"/>
      <c r="F202" s="19"/>
      <c r="G202" s="19"/>
      <c r="H202" s="19"/>
      <c r="I202" s="19"/>
      <c r="J202" s="19"/>
      <c r="K202" s="19"/>
      <c r="L202" s="19"/>
      <c r="M202" s="19"/>
      <c r="N202" s="19"/>
      <c r="O202" s="19"/>
      <c r="P202" s="19"/>
      <c r="Q202" s="19"/>
      <c r="R202" s="19"/>
      <c r="S202" s="19"/>
      <c r="T202" s="19"/>
      <c r="U202" s="19"/>
      <c r="V202" s="19"/>
      <c r="W202" s="19"/>
      <c r="X202" s="19"/>
    </row>
    <row r="203" spans="1:24" ht="12.05" customHeight="1" x14ac:dyDescent="0.3">
      <c r="A203" s="19"/>
      <c r="B203" s="17"/>
      <c r="C203" s="17"/>
      <c r="D203" s="38"/>
      <c r="E203" s="19"/>
      <c r="F203" s="19"/>
      <c r="G203" s="19"/>
      <c r="H203" s="19"/>
      <c r="I203" s="19"/>
      <c r="J203" s="19"/>
      <c r="K203" s="19"/>
      <c r="L203" s="19"/>
      <c r="M203" s="19"/>
      <c r="N203" s="19"/>
      <c r="O203" s="19"/>
      <c r="P203" s="19"/>
      <c r="Q203" s="19"/>
      <c r="R203" s="19"/>
      <c r="S203" s="19"/>
      <c r="T203" s="19"/>
      <c r="U203" s="19"/>
      <c r="V203" s="19"/>
      <c r="W203" s="19"/>
      <c r="X203" s="19"/>
    </row>
    <row r="204" spans="1:24" ht="12.05" customHeight="1" x14ac:dyDescent="0.3">
      <c r="A204" s="19"/>
      <c r="B204" s="17"/>
      <c r="C204" s="17"/>
      <c r="D204" s="38"/>
      <c r="E204" s="19"/>
      <c r="F204" s="19"/>
      <c r="G204" s="19"/>
      <c r="H204" s="19"/>
      <c r="I204" s="19"/>
      <c r="J204" s="19"/>
      <c r="K204" s="19"/>
      <c r="L204" s="19"/>
      <c r="M204" s="19"/>
      <c r="N204" s="19"/>
      <c r="O204" s="19"/>
      <c r="P204" s="19"/>
      <c r="Q204" s="19"/>
      <c r="R204" s="19"/>
      <c r="S204" s="19"/>
      <c r="T204" s="19"/>
      <c r="U204" s="19"/>
      <c r="V204" s="19"/>
      <c r="W204" s="19"/>
      <c r="X204" s="19"/>
    </row>
    <row r="205" spans="1:24" ht="12.05" customHeight="1" x14ac:dyDescent="0.3">
      <c r="A205" s="19"/>
      <c r="B205" s="17"/>
      <c r="C205" s="17"/>
      <c r="D205" s="38"/>
      <c r="E205" s="19"/>
      <c r="F205" s="19"/>
      <c r="G205" s="19"/>
      <c r="H205" s="19"/>
      <c r="I205" s="19"/>
      <c r="J205" s="19"/>
      <c r="K205" s="19"/>
      <c r="L205" s="19"/>
      <c r="M205" s="19"/>
      <c r="N205" s="19"/>
      <c r="O205" s="19"/>
      <c r="P205" s="19"/>
      <c r="Q205" s="19"/>
      <c r="R205" s="19"/>
      <c r="S205" s="19"/>
      <c r="T205" s="19"/>
      <c r="U205" s="19"/>
      <c r="V205" s="19"/>
      <c r="W205" s="19"/>
      <c r="X205" s="19"/>
    </row>
    <row r="206" spans="1:24" ht="12.05" customHeight="1" x14ac:dyDescent="0.3">
      <c r="A206" s="19"/>
      <c r="B206" s="17"/>
      <c r="C206" s="17"/>
      <c r="D206" s="38"/>
      <c r="E206" s="19"/>
      <c r="F206" s="19"/>
      <c r="G206" s="19"/>
      <c r="H206" s="19"/>
      <c r="I206" s="19"/>
      <c r="J206" s="19"/>
      <c r="K206" s="19"/>
      <c r="L206" s="19"/>
      <c r="M206" s="19"/>
      <c r="N206" s="19"/>
      <c r="O206" s="19"/>
      <c r="P206" s="19"/>
      <c r="Q206" s="19"/>
      <c r="R206" s="19"/>
      <c r="S206" s="19"/>
      <c r="T206" s="19"/>
      <c r="U206" s="19"/>
      <c r="V206" s="19"/>
      <c r="W206" s="19"/>
      <c r="X206" s="19"/>
    </row>
    <row r="207" spans="1:24" ht="12.05" customHeight="1" x14ac:dyDescent="0.3">
      <c r="A207" s="19"/>
      <c r="B207" s="17"/>
      <c r="C207" s="17"/>
      <c r="D207" s="38"/>
      <c r="E207" s="19"/>
      <c r="F207" s="19"/>
      <c r="G207" s="19"/>
      <c r="H207" s="19"/>
      <c r="I207" s="19"/>
      <c r="J207" s="19"/>
      <c r="K207" s="19"/>
      <c r="L207" s="19"/>
      <c r="M207" s="19"/>
      <c r="N207" s="19"/>
      <c r="O207" s="19"/>
      <c r="P207" s="19"/>
      <c r="Q207" s="19"/>
      <c r="R207" s="19"/>
      <c r="S207" s="19"/>
      <c r="T207" s="19"/>
      <c r="U207" s="19"/>
      <c r="V207" s="19"/>
      <c r="W207" s="19"/>
      <c r="X207" s="19"/>
    </row>
    <row r="208" spans="1:24" ht="12.05" customHeight="1" x14ac:dyDescent="0.3">
      <c r="A208" s="19"/>
      <c r="B208" s="17"/>
      <c r="C208" s="17"/>
      <c r="D208" s="38"/>
      <c r="E208" s="19"/>
      <c r="F208" s="19"/>
      <c r="G208" s="19"/>
      <c r="H208" s="19"/>
      <c r="I208" s="19"/>
      <c r="J208" s="19"/>
      <c r="K208" s="19"/>
      <c r="L208" s="19"/>
      <c r="M208" s="19"/>
      <c r="N208" s="19"/>
      <c r="O208" s="19"/>
      <c r="P208" s="19"/>
      <c r="Q208" s="19"/>
      <c r="R208" s="19"/>
      <c r="S208" s="19"/>
      <c r="T208" s="19"/>
      <c r="U208" s="19"/>
      <c r="V208" s="19"/>
      <c r="W208" s="19"/>
      <c r="X208" s="19"/>
    </row>
    <row r="209" spans="1:24" ht="12.05" customHeight="1" x14ac:dyDescent="0.3">
      <c r="A209" s="19"/>
      <c r="B209" s="17"/>
      <c r="C209" s="17"/>
      <c r="D209" s="38"/>
      <c r="E209" s="19"/>
      <c r="F209" s="19"/>
      <c r="G209" s="19"/>
      <c r="H209" s="19"/>
      <c r="I209" s="19"/>
      <c r="J209" s="19"/>
      <c r="K209" s="19"/>
      <c r="L209" s="19"/>
      <c r="M209" s="19"/>
      <c r="N209" s="19"/>
      <c r="O209" s="19"/>
      <c r="P209" s="19"/>
      <c r="Q209" s="19"/>
      <c r="R209" s="19"/>
      <c r="S209" s="19"/>
      <c r="T209" s="19"/>
      <c r="U209" s="19"/>
      <c r="V209" s="19"/>
      <c r="W209" s="19"/>
      <c r="X209" s="19"/>
    </row>
    <row r="210" spans="1:24" ht="12.05" customHeight="1" x14ac:dyDescent="0.3">
      <c r="A210" s="19"/>
      <c r="B210" s="17"/>
      <c r="C210" s="17"/>
      <c r="D210" s="38"/>
      <c r="E210" s="19"/>
      <c r="F210" s="19"/>
      <c r="G210" s="19"/>
      <c r="H210" s="19"/>
      <c r="I210" s="19"/>
      <c r="J210" s="19"/>
      <c r="K210" s="19"/>
      <c r="L210" s="19"/>
      <c r="M210" s="19"/>
      <c r="N210" s="19"/>
      <c r="O210" s="19"/>
      <c r="P210" s="19"/>
      <c r="Q210" s="19"/>
      <c r="R210" s="19"/>
      <c r="S210" s="19"/>
      <c r="T210" s="19"/>
      <c r="U210" s="19"/>
      <c r="V210" s="19"/>
      <c r="W210" s="19"/>
      <c r="X210" s="19"/>
    </row>
    <row r="211" spans="1:24" ht="12.05" customHeight="1" x14ac:dyDescent="0.3">
      <c r="A211" s="19"/>
      <c r="B211" s="17"/>
      <c r="C211" s="17"/>
      <c r="D211" s="38"/>
      <c r="E211" s="19"/>
      <c r="F211" s="19"/>
      <c r="G211" s="19"/>
      <c r="H211" s="19"/>
      <c r="I211" s="19"/>
      <c r="J211" s="19"/>
      <c r="K211" s="19"/>
      <c r="L211" s="19"/>
      <c r="M211" s="19"/>
      <c r="N211" s="19"/>
      <c r="O211" s="19"/>
      <c r="P211" s="19"/>
      <c r="Q211" s="19"/>
      <c r="R211" s="19"/>
      <c r="S211" s="19"/>
      <c r="T211" s="19"/>
      <c r="U211" s="19"/>
      <c r="V211" s="19"/>
      <c r="W211" s="19"/>
      <c r="X211" s="19"/>
    </row>
    <row r="212" spans="1:24" ht="12.05" customHeight="1" x14ac:dyDescent="0.3">
      <c r="A212" s="19"/>
      <c r="B212" s="17"/>
      <c r="C212" s="17"/>
      <c r="D212" s="38"/>
      <c r="E212" s="19"/>
      <c r="F212" s="19"/>
      <c r="G212" s="19"/>
      <c r="H212" s="19"/>
      <c r="I212" s="19"/>
      <c r="J212" s="19"/>
      <c r="K212" s="19"/>
      <c r="L212" s="19"/>
      <c r="M212" s="19"/>
      <c r="N212" s="19"/>
      <c r="O212" s="19"/>
      <c r="P212" s="19"/>
      <c r="Q212" s="19"/>
      <c r="R212" s="19"/>
      <c r="S212" s="19"/>
      <c r="T212" s="19"/>
      <c r="U212" s="19"/>
      <c r="V212" s="19"/>
      <c r="W212" s="19"/>
      <c r="X212" s="19"/>
    </row>
    <row r="213" spans="1:24" ht="12.05" customHeight="1" x14ac:dyDescent="0.3">
      <c r="A213" s="19"/>
      <c r="B213" s="17"/>
      <c r="C213" s="17"/>
      <c r="D213" s="38"/>
      <c r="E213" s="19"/>
      <c r="F213" s="19"/>
      <c r="G213" s="19"/>
      <c r="H213" s="19"/>
      <c r="I213" s="19"/>
      <c r="J213" s="19"/>
      <c r="K213" s="19"/>
      <c r="L213" s="19"/>
      <c r="M213" s="19"/>
      <c r="N213" s="19"/>
      <c r="O213" s="19"/>
      <c r="P213" s="19"/>
      <c r="Q213" s="19"/>
      <c r="R213" s="19"/>
      <c r="S213" s="19"/>
      <c r="T213" s="19"/>
      <c r="U213" s="19"/>
      <c r="V213" s="19"/>
      <c r="W213" s="19"/>
      <c r="X213" s="19"/>
    </row>
    <row r="214" spans="1:24" ht="12.05" customHeight="1" x14ac:dyDescent="0.3">
      <c r="A214" s="19"/>
      <c r="B214" s="17"/>
      <c r="C214" s="17"/>
      <c r="D214" s="38"/>
      <c r="E214" s="19"/>
      <c r="F214" s="19"/>
      <c r="G214" s="19"/>
      <c r="H214" s="19"/>
      <c r="I214" s="19"/>
      <c r="J214" s="19"/>
      <c r="K214" s="19"/>
      <c r="L214" s="19"/>
      <c r="M214" s="19"/>
      <c r="N214" s="19"/>
      <c r="O214" s="19"/>
      <c r="P214" s="19"/>
      <c r="Q214" s="19"/>
      <c r="R214" s="19"/>
      <c r="S214" s="19"/>
      <c r="T214" s="19"/>
      <c r="U214" s="19"/>
      <c r="V214" s="19"/>
      <c r="W214" s="19"/>
      <c r="X214" s="19"/>
    </row>
    <row r="215" spans="1:24" ht="12.05" customHeight="1" x14ac:dyDescent="0.3">
      <c r="A215" s="19"/>
      <c r="B215" s="17"/>
      <c r="C215" s="17"/>
      <c r="D215" s="38"/>
      <c r="E215" s="19"/>
      <c r="F215" s="19"/>
      <c r="G215" s="19"/>
      <c r="H215" s="19"/>
      <c r="I215" s="19"/>
      <c r="J215" s="19"/>
      <c r="K215" s="19"/>
      <c r="L215" s="19"/>
      <c r="M215" s="19"/>
      <c r="N215" s="19"/>
      <c r="O215" s="19"/>
      <c r="P215" s="19"/>
      <c r="Q215" s="19"/>
      <c r="R215" s="19"/>
      <c r="S215" s="19"/>
      <c r="T215" s="19"/>
      <c r="U215" s="19"/>
      <c r="V215" s="19"/>
      <c r="W215" s="19"/>
      <c r="X215" s="19"/>
    </row>
    <row r="216" spans="1:24" ht="12.05" customHeight="1" x14ac:dyDescent="0.3">
      <c r="A216" s="19"/>
      <c r="B216" s="17"/>
      <c r="C216" s="17"/>
      <c r="D216" s="38"/>
      <c r="E216" s="19"/>
      <c r="F216" s="19"/>
      <c r="G216" s="19"/>
      <c r="H216" s="19"/>
      <c r="I216" s="19"/>
      <c r="J216" s="19"/>
      <c r="K216" s="19"/>
      <c r="L216" s="19"/>
      <c r="M216" s="19"/>
      <c r="N216" s="19"/>
      <c r="O216" s="19"/>
      <c r="P216" s="19"/>
      <c r="Q216" s="19"/>
      <c r="R216" s="19"/>
      <c r="S216" s="19"/>
      <c r="T216" s="19"/>
      <c r="U216" s="19"/>
      <c r="V216" s="19"/>
      <c r="W216" s="19"/>
      <c r="X216" s="19"/>
    </row>
    <row r="217" spans="1:24" ht="12.05" customHeight="1" x14ac:dyDescent="0.3">
      <c r="A217" s="19"/>
      <c r="B217" s="17"/>
      <c r="C217" s="17"/>
      <c r="D217" s="38"/>
      <c r="E217" s="19"/>
      <c r="F217" s="19"/>
      <c r="G217" s="19"/>
      <c r="H217" s="19"/>
      <c r="I217" s="19"/>
      <c r="J217" s="19"/>
      <c r="K217" s="19"/>
      <c r="L217" s="19"/>
      <c r="M217" s="19"/>
      <c r="N217" s="19"/>
      <c r="O217" s="19"/>
      <c r="P217" s="19"/>
      <c r="Q217" s="19"/>
      <c r="R217" s="19"/>
      <c r="S217" s="19"/>
      <c r="T217" s="19"/>
      <c r="U217" s="19"/>
      <c r="V217" s="19"/>
      <c r="W217" s="19"/>
      <c r="X217" s="19"/>
    </row>
    <row r="218" spans="1:24" ht="12.05" customHeight="1" x14ac:dyDescent="0.3">
      <c r="A218" s="19"/>
      <c r="B218" s="17"/>
      <c r="C218" s="17"/>
      <c r="D218" s="38"/>
      <c r="E218" s="19"/>
      <c r="F218" s="19"/>
      <c r="G218" s="19"/>
      <c r="H218" s="19"/>
      <c r="I218" s="19"/>
      <c r="J218" s="19"/>
      <c r="K218" s="19"/>
      <c r="L218" s="19"/>
      <c r="M218" s="19"/>
      <c r="N218" s="19"/>
      <c r="O218" s="19"/>
      <c r="P218" s="19"/>
      <c r="Q218" s="19"/>
      <c r="R218" s="19"/>
      <c r="S218" s="19"/>
      <c r="T218" s="19"/>
      <c r="U218" s="19"/>
      <c r="V218" s="19"/>
      <c r="W218" s="19"/>
      <c r="X218" s="19"/>
    </row>
    <row r="219" spans="1:24" ht="12.05" customHeight="1" x14ac:dyDescent="0.3">
      <c r="A219" s="19"/>
      <c r="B219" s="17"/>
      <c r="C219" s="17"/>
      <c r="D219" s="38"/>
      <c r="E219" s="19"/>
      <c r="F219" s="19"/>
      <c r="G219" s="19"/>
      <c r="H219" s="19"/>
      <c r="I219" s="19"/>
      <c r="J219" s="19"/>
      <c r="K219" s="19"/>
      <c r="L219" s="19"/>
      <c r="M219" s="19"/>
      <c r="N219" s="19"/>
      <c r="O219" s="19"/>
      <c r="P219" s="19"/>
      <c r="Q219" s="19"/>
      <c r="R219" s="19"/>
      <c r="S219" s="19"/>
      <c r="T219" s="19"/>
      <c r="U219" s="19"/>
      <c r="V219" s="19"/>
      <c r="W219" s="19"/>
      <c r="X219" s="19"/>
    </row>
    <row r="220" spans="1:24" ht="12.05" customHeight="1" x14ac:dyDescent="0.3">
      <c r="A220" s="19"/>
      <c r="B220" s="17"/>
      <c r="C220" s="17"/>
      <c r="D220" s="38"/>
      <c r="E220" s="19"/>
      <c r="F220" s="19"/>
      <c r="G220" s="19"/>
      <c r="H220" s="19"/>
      <c r="I220" s="19"/>
      <c r="J220" s="19"/>
      <c r="K220" s="19"/>
      <c r="L220" s="19"/>
      <c r="M220" s="19"/>
      <c r="N220" s="19"/>
      <c r="O220" s="19"/>
      <c r="P220" s="19"/>
      <c r="Q220" s="19"/>
      <c r="R220" s="19"/>
      <c r="S220" s="19"/>
      <c r="T220" s="19"/>
      <c r="U220" s="19"/>
      <c r="V220" s="19"/>
      <c r="W220" s="19"/>
      <c r="X220" s="19"/>
    </row>
    <row r="221" spans="1:24" ht="12.05" customHeight="1" x14ac:dyDescent="0.3">
      <c r="A221" s="19"/>
      <c r="B221" s="17"/>
      <c r="C221" s="17"/>
      <c r="D221" s="38"/>
      <c r="E221" s="19"/>
      <c r="F221" s="19"/>
      <c r="G221" s="19"/>
      <c r="H221" s="19"/>
      <c r="I221" s="19"/>
      <c r="J221" s="19"/>
      <c r="K221" s="19"/>
      <c r="L221" s="19"/>
      <c r="M221" s="19"/>
      <c r="N221" s="19"/>
      <c r="O221" s="19"/>
      <c r="P221" s="19"/>
      <c r="Q221" s="19"/>
      <c r="R221" s="19"/>
      <c r="S221" s="19"/>
      <c r="T221" s="19"/>
      <c r="U221" s="19"/>
      <c r="V221" s="19"/>
      <c r="W221" s="19"/>
      <c r="X221" s="19"/>
    </row>
    <row r="222" spans="1:24" ht="12.05" customHeight="1" x14ac:dyDescent="0.3">
      <c r="A222" s="19"/>
      <c r="B222" s="17"/>
      <c r="C222" s="17"/>
      <c r="D222" s="38"/>
      <c r="E222" s="19"/>
      <c r="F222" s="19"/>
      <c r="G222" s="19"/>
      <c r="H222" s="19"/>
      <c r="I222" s="19"/>
      <c r="J222" s="19"/>
      <c r="K222" s="19"/>
      <c r="L222" s="19"/>
      <c r="M222" s="19"/>
      <c r="N222" s="19"/>
      <c r="O222" s="19"/>
      <c r="P222" s="19"/>
      <c r="Q222" s="19"/>
      <c r="R222" s="19"/>
      <c r="S222" s="19"/>
      <c r="T222" s="19"/>
      <c r="U222" s="19"/>
      <c r="V222" s="19"/>
      <c r="W222" s="19"/>
      <c r="X222" s="19"/>
    </row>
    <row r="223" spans="1:24" ht="12.05" customHeight="1" x14ac:dyDescent="0.3">
      <c r="A223" s="19"/>
      <c r="B223" s="17"/>
      <c r="C223" s="17"/>
      <c r="D223" s="38"/>
      <c r="E223" s="19"/>
      <c r="F223" s="19"/>
      <c r="G223" s="19"/>
      <c r="H223" s="19"/>
      <c r="I223" s="19"/>
      <c r="J223" s="19"/>
      <c r="K223" s="19"/>
      <c r="L223" s="19"/>
      <c r="M223" s="19"/>
      <c r="N223" s="19"/>
      <c r="O223" s="19"/>
      <c r="P223" s="19"/>
      <c r="Q223" s="19"/>
      <c r="R223" s="19"/>
      <c r="S223" s="19"/>
      <c r="T223" s="19"/>
      <c r="U223" s="19"/>
      <c r="V223" s="19"/>
      <c r="W223" s="19"/>
      <c r="X223" s="19"/>
    </row>
    <row r="224" spans="1:24" ht="12.05" customHeight="1" x14ac:dyDescent="0.3">
      <c r="A224" s="19"/>
      <c r="B224" s="17"/>
      <c r="C224" s="17"/>
      <c r="D224" s="38"/>
      <c r="E224" s="19"/>
      <c r="F224" s="19"/>
      <c r="G224" s="19"/>
      <c r="H224" s="19"/>
      <c r="I224" s="19"/>
      <c r="J224" s="19"/>
      <c r="K224" s="19"/>
      <c r="L224" s="19"/>
      <c r="M224" s="19"/>
      <c r="N224" s="19"/>
      <c r="O224" s="19"/>
      <c r="P224" s="19"/>
      <c r="Q224" s="19"/>
      <c r="R224" s="19"/>
      <c r="S224" s="19"/>
      <c r="T224" s="19"/>
      <c r="U224" s="19"/>
      <c r="V224" s="19"/>
      <c r="W224" s="19"/>
      <c r="X224" s="19"/>
    </row>
    <row r="225" spans="1:24" ht="12.05" customHeight="1" x14ac:dyDescent="0.3">
      <c r="A225" s="19"/>
      <c r="B225" s="17"/>
      <c r="C225" s="17"/>
      <c r="D225" s="38"/>
      <c r="E225" s="19"/>
      <c r="F225" s="19"/>
      <c r="G225" s="19"/>
      <c r="H225" s="19"/>
      <c r="I225" s="19"/>
      <c r="J225" s="19"/>
      <c r="K225" s="19"/>
      <c r="L225" s="19"/>
      <c r="M225" s="19"/>
      <c r="N225" s="19"/>
      <c r="O225" s="19"/>
      <c r="P225" s="19"/>
      <c r="Q225" s="19"/>
      <c r="R225" s="19"/>
      <c r="S225" s="19"/>
      <c r="T225" s="19"/>
      <c r="U225" s="19"/>
      <c r="V225" s="19"/>
      <c r="W225" s="19"/>
      <c r="X225" s="19"/>
    </row>
    <row r="226" spans="1:24" ht="12.05" customHeight="1" x14ac:dyDescent="0.3">
      <c r="A226" s="19"/>
      <c r="B226" s="17"/>
      <c r="C226" s="17"/>
      <c r="D226" s="38"/>
      <c r="E226" s="19"/>
      <c r="F226" s="19"/>
      <c r="G226" s="19"/>
      <c r="H226" s="19"/>
      <c r="I226" s="19"/>
      <c r="J226" s="19"/>
      <c r="K226" s="19"/>
      <c r="L226" s="19"/>
      <c r="M226" s="19"/>
      <c r="N226" s="19"/>
      <c r="O226" s="19"/>
      <c r="P226" s="19"/>
      <c r="Q226" s="19"/>
      <c r="R226" s="19"/>
      <c r="S226" s="19"/>
      <c r="T226" s="19"/>
      <c r="U226" s="19"/>
      <c r="V226" s="19"/>
      <c r="W226" s="19"/>
      <c r="X226" s="19"/>
    </row>
    <row r="227" spans="1:24" ht="12.05" customHeight="1" x14ac:dyDescent="0.3">
      <c r="A227" s="19"/>
      <c r="B227" s="17"/>
      <c r="C227" s="17"/>
      <c r="D227" s="38"/>
      <c r="E227" s="19"/>
      <c r="F227" s="19"/>
      <c r="G227" s="19"/>
      <c r="H227" s="19"/>
      <c r="I227" s="19"/>
      <c r="J227" s="19"/>
      <c r="K227" s="19"/>
      <c r="L227" s="19"/>
      <c r="M227" s="19"/>
      <c r="N227" s="19"/>
      <c r="O227" s="19"/>
      <c r="P227" s="19"/>
      <c r="Q227" s="19"/>
      <c r="R227" s="19"/>
      <c r="S227" s="19"/>
      <c r="T227" s="19"/>
      <c r="U227" s="19"/>
      <c r="V227" s="19"/>
      <c r="W227" s="19"/>
      <c r="X227" s="19"/>
    </row>
    <row r="228" spans="1:24" ht="12.05" customHeight="1" x14ac:dyDescent="0.3">
      <c r="A228" s="19"/>
      <c r="B228" s="17"/>
      <c r="C228" s="17"/>
      <c r="D228" s="38"/>
      <c r="E228" s="19"/>
      <c r="F228" s="19"/>
      <c r="G228" s="19"/>
      <c r="H228" s="19"/>
      <c r="I228" s="19"/>
      <c r="J228" s="19"/>
      <c r="K228" s="19"/>
      <c r="L228" s="19"/>
      <c r="M228" s="19"/>
      <c r="N228" s="19"/>
      <c r="O228" s="19"/>
      <c r="P228" s="19"/>
      <c r="Q228" s="19"/>
      <c r="R228" s="19"/>
      <c r="S228" s="19"/>
      <c r="T228" s="19"/>
      <c r="U228" s="19"/>
      <c r="V228" s="19"/>
      <c r="W228" s="19"/>
      <c r="X228" s="19"/>
    </row>
    <row r="229" spans="1:24" ht="12.05" customHeight="1" x14ac:dyDescent="0.3">
      <c r="A229" s="19"/>
      <c r="B229" s="17"/>
      <c r="C229" s="17"/>
      <c r="D229" s="38"/>
      <c r="E229" s="19"/>
      <c r="F229" s="19"/>
      <c r="G229" s="19"/>
      <c r="H229" s="19"/>
      <c r="I229" s="19"/>
      <c r="J229" s="19"/>
      <c r="K229" s="19"/>
      <c r="L229" s="19"/>
      <c r="M229" s="19"/>
      <c r="N229" s="19"/>
      <c r="O229" s="19"/>
      <c r="P229" s="19"/>
      <c r="Q229" s="19"/>
      <c r="R229" s="19"/>
      <c r="S229" s="19"/>
      <c r="T229" s="19"/>
      <c r="U229" s="19"/>
      <c r="V229" s="19"/>
      <c r="W229" s="19"/>
      <c r="X229" s="19"/>
    </row>
    <row r="230" spans="1:24" ht="12.05" customHeight="1" x14ac:dyDescent="0.3">
      <c r="A230" s="19"/>
      <c r="B230" s="17"/>
      <c r="C230" s="17"/>
      <c r="D230" s="38"/>
      <c r="E230" s="19"/>
      <c r="F230" s="19"/>
      <c r="G230" s="19"/>
      <c r="H230" s="19"/>
      <c r="I230" s="19"/>
      <c r="J230" s="19"/>
      <c r="K230" s="19"/>
      <c r="L230" s="19"/>
      <c r="M230" s="19"/>
      <c r="N230" s="19"/>
      <c r="O230" s="19"/>
      <c r="P230" s="19"/>
      <c r="Q230" s="19"/>
      <c r="R230" s="19"/>
      <c r="S230" s="19"/>
      <c r="T230" s="19"/>
      <c r="U230" s="19"/>
      <c r="V230" s="19"/>
      <c r="W230" s="19"/>
      <c r="X230" s="19"/>
    </row>
    <row r="231" spans="1:24" ht="12.05" customHeight="1" x14ac:dyDescent="0.3">
      <c r="A231" s="19"/>
      <c r="B231" s="17"/>
      <c r="C231" s="17"/>
      <c r="D231" s="38"/>
      <c r="E231" s="19"/>
      <c r="F231" s="19"/>
      <c r="G231" s="19"/>
      <c r="H231" s="19"/>
      <c r="I231" s="19"/>
      <c r="J231" s="19"/>
      <c r="K231" s="19"/>
      <c r="L231" s="19"/>
      <c r="M231" s="19"/>
      <c r="N231" s="19"/>
      <c r="O231" s="19"/>
      <c r="P231" s="19"/>
      <c r="Q231" s="19"/>
      <c r="R231" s="19"/>
      <c r="S231" s="19"/>
      <c r="T231" s="19"/>
      <c r="U231" s="19"/>
      <c r="V231" s="19"/>
      <c r="W231" s="19"/>
      <c r="X231" s="19"/>
    </row>
    <row r="232" spans="1:24" ht="12.05" customHeight="1" x14ac:dyDescent="0.3">
      <c r="A232" s="19"/>
      <c r="B232" s="17"/>
      <c r="C232" s="17"/>
      <c r="D232" s="38"/>
      <c r="E232" s="19"/>
      <c r="F232" s="19"/>
      <c r="G232" s="19"/>
      <c r="H232" s="19"/>
      <c r="I232" s="19"/>
      <c r="J232" s="19"/>
      <c r="K232" s="19"/>
      <c r="L232" s="19"/>
      <c r="M232" s="19"/>
      <c r="N232" s="19"/>
      <c r="O232" s="19"/>
      <c r="P232" s="19"/>
      <c r="Q232" s="19"/>
      <c r="R232" s="19"/>
      <c r="S232" s="19"/>
      <c r="T232" s="19"/>
      <c r="U232" s="19"/>
      <c r="V232" s="19"/>
      <c r="W232" s="19"/>
      <c r="X232" s="19"/>
    </row>
    <row r="233" spans="1:24" ht="12.05" customHeight="1" x14ac:dyDescent="0.3">
      <c r="A233" s="19"/>
      <c r="B233" s="17"/>
      <c r="C233" s="17"/>
      <c r="D233" s="38"/>
      <c r="E233" s="19"/>
      <c r="F233" s="19"/>
      <c r="G233" s="19"/>
      <c r="H233" s="19"/>
      <c r="I233" s="19"/>
      <c r="J233" s="19"/>
      <c r="K233" s="19"/>
      <c r="L233" s="19"/>
      <c r="M233" s="19"/>
      <c r="N233" s="19"/>
      <c r="O233" s="19"/>
      <c r="P233" s="19"/>
      <c r="Q233" s="19"/>
      <c r="R233" s="19"/>
      <c r="S233" s="19"/>
      <c r="T233" s="19"/>
      <c r="U233" s="19"/>
      <c r="V233" s="19"/>
      <c r="W233" s="19"/>
      <c r="X233" s="19"/>
    </row>
    <row r="234" spans="1:24" ht="12.05" customHeight="1" x14ac:dyDescent="0.3">
      <c r="A234" s="19"/>
      <c r="B234" s="17"/>
      <c r="C234" s="17"/>
      <c r="D234" s="38"/>
      <c r="E234" s="19"/>
      <c r="F234" s="19"/>
      <c r="G234" s="19"/>
      <c r="H234" s="19"/>
      <c r="I234" s="19"/>
      <c r="J234" s="19"/>
      <c r="K234" s="19"/>
      <c r="L234" s="19"/>
      <c r="M234" s="19"/>
      <c r="N234" s="19"/>
      <c r="O234" s="19"/>
      <c r="P234" s="19"/>
      <c r="Q234" s="19"/>
      <c r="R234" s="19"/>
      <c r="S234" s="19"/>
      <c r="T234" s="19"/>
      <c r="U234" s="19"/>
      <c r="V234" s="19"/>
      <c r="W234" s="19"/>
      <c r="X234" s="19"/>
    </row>
    <row r="235" spans="1:24" ht="12.05" customHeight="1" x14ac:dyDescent="0.3">
      <c r="A235" s="19"/>
      <c r="B235" s="17"/>
      <c r="C235" s="17"/>
      <c r="D235" s="38"/>
      <c r="E235" s="19"/>
      <c r="F235" s="19"/>
      <c r="G235" s="19"/>
      <c r="H235" s="19"/>
      <c r="I235" s="19"/>
      <c r="J235" s="19"/>
      <c r="K235" s="19"/>
      <c r="L235" s="19"/>
      <c r="M235" s="19"/>
      <c r="N235" s="19"/>
      <c r="O235" s="19"/>
      <c r="P235" s="19"/>
      <c r="Q235" s="19"/>
      <c r="R235" s="19"/>
      <c r="S235" s="19"/>
      <c r="T235" s="19"/>
      <c r="U235" s="19"/>
      <c r="V235" s="19"/>
      <c r="W235" s="19"/>
      <c r="X235" s="19"/>
    </row>
    <row r="236" spans="1:24" ht="12.05" customHeight="1" x14ac:dyDescent="0.3">
      <c r="A236" s="19"/>
      <c r="B236" s="17"/>
      <c r="C236" s="17"/>
      <c r="D236" s="38"/>
      <c r="E236" s="19"/>
      <c r="F236" s="19"/>
      <c r="G236" s="19"/>
      <c r="H236" s="19"/>
      <c r="I236" s="19"/>
      <c r="J236" s="19"/>
      <c r="K236" s="19"/>
      <c r="L236" s="19"/>
      <c r="M236" s="19"/>
      <c r="N236" s="19"/>
      <c r="O236" s="19"/>
      <c r="P236" s="19"/>
      <c r="Q236" s="19"/>
      <c r="R236" s="19"/>
      <c r="S236" s="19"/>
      <c r="T236" s="19"/>
      <c r="U236" s="19"/>
      <c r="V236" s="19"/>
      <c r="W236" s="19"/>
      <c r="X236" s="19"/>
    </row>
    <row r="237" spans="1:24" ht="12.05" customHeight="1" x14ac:dyDescent="0.3">
      <c r="A237" s="19"/>
      <c r="B237" s="17"/>
      <c r="C237" s="17"/>
      <c r="D237" s="38"/>
      <c r="E237" s="19"/>
      <c r="F237" s="19"/>
      <c r="G237" s="19"/>
      <c r="H237" s="19"/>
      <c r="I237" s="19"/>
      <c r="J237" s="19"/>
      <c r="K237" s="19"/>
      <c r="L237" s="19"/>
      <c r="M237" s="19"/>
      <c r="N237" s="19"/>
      <c r="O237" s="19"/>
      <c r="P237" s="19"/>
      <c r="Q237" s="19"/>
      <c r="R237" s="19"/>
      <c r="S237" s="19"/>
      <c r="T237" s="19"/>
      <c r="U237" s="19"/>
      <c r="V237" s="19"/>
      <c r="W237" s="19"/>
      <c r="X237" s="19"/>
    </row>
    <row r="238" spans="1:24" ht="12.05" customHeight="1" x14ac:dyDescent="0.3">
      <c r="A238" s="19"/>
      <c r="B238" s="17"/>
      <c r="C238" s="17"/>
      <c r="D238" s="38"/>
      <c r="E238" s="19"/>
      <c r="F238" s="19"/>
      <c r="G238" s="19"/>
      <c r="H238" s="19"/>
      <c r="I238" s="19"/>
      <c r="J238" s="19"/>
      <c r="K238" s="19"/>
      <c r="L238" s="19"/>
      <c r="M238" s="19"/>
      <c r="N238" s="19"/>
      <c r="O238" s="19"/>
      <c r="P238" s="19"/>
      <c r="Q238" s="19"/>
      <c r="R238" s="19"/>
      <c r="S238" s="19"/>
      <c r="T238" s="19"/>
      <c r="U238" s="19"/>
      <c r="V238" s="19"/>
      <c r="W238" s="19"/>
      <c r="X238" s="19"/>
    </row>
    <row r="239" spans="1:24" ht="12.05" customHeight="1" x14ac:dyDescent="0.3">
      <c r="A239" s="19"/>
      <c r="B239" s="17"/>
      <c r="C239" s="17"/>
      <c r="D239" s="38"/>
      <c r="E239" s="19"/>
      <c r="F239" s="19"/>
      <c r="G239" s="19"/>
      <c r="H239" s="19"/>
      <c r="I239" s="19"/>
      <c r="J239" s="19"/>
      <c r="K239" s="19"/>
      <c r="L239" s="19"/>
      <c r="M239" s="19"/>
      <c r="N239" s="19"/>
      <c r="O239" s="19"/>
      <c r="P239" s="19"/>
      <c r="Q239" s="19"/>
      <c r="R239" s="19"/>
      <c r="S239" s="19"/>
      <c r="T239" s="19"/>
      <c r="U239" s="19"/>
      <c r="V239" s="19"/>
      <c r="W239" s="19"/>
      <c r="X239" s="19"/>
    </row>
    <row r="240" spans="1:24" ht="15.8"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row>
    <row r="241" spans="1:24" ht="15.8"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row>
    <row r="242" spans="1:24" ht="15.8"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row>
    <row r="243" spans="1:24" ht="15.8"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row>
    <row r="244" spans="1:24" ht="15.8"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row>
    <row r="245" spans="1:24" ht="15.8"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row>
    <row r="246" spans="1:24" ht="15.8"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row>
    <row r="247" spans="1:24" ht="15.8"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row>
    <row r="248" spans="1:24" ht="15.8"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row>
    <row r="249" spans="1:24" ht="15.8"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row>
    <row r="250" spans="1:24" ht="15.8"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row>
    <row r="251" spans="1:24" ht="15.8"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row>
    <row r="252" spans="1:24" ht="15.8"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row>
    <row r="253" spans="1:24" ht="15.8"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row>
    <row r="254" spans="1:24" ht="15.8"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row>
    <row r="255" spans="1:24" ht="15.8"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row>
    <row r="256" spans="1:24" ht="15.8"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row>
    <row r="257" spans="1:24" ht="15.8"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row>
    <row r="258" spans="1:24" ht="15.8"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row>
    <row r="259" spans="1:24" ht="15.8"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row>
    <row r="260" spans="1:24" ht="15.8"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row>
    <row r="261" spans="1:24" ht="15.8"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row>
    <row r="262" spans="1:24" ht="15.8"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row>
    <row r="263" spans="1:24" ht="15.8"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row>
    <row r="264" spans="1:24" ht="15.8"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row>
    <row r="265" spans="1:24" ht="15.8"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row>
    <row r="266" spans="1:24" ht="15.8"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row>
    <row r="267" spans="1:24" ht="15.8"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row>
    <row r="268" spans="1:24" ht="15.8"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row>
    <row r="269" spans="1:24" ht="15.8"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row>
    <row r="270" spans="1:24" ht="15.8"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row>
    <row r="271" spans="1:24" ht="15.8"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row>
    <row r="272" spans="1:24" ht="15.8"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row>
    <row r="273" spans="1:24" ht="15.8"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row>
    <row r="274" spans="1:24" ht="15.8"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row>
    <row r="275" spans="1:24" ht="15.8" customHeight="1"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row>
    <row r="276" spans="1:24" ht="15.8" customHeight="1"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row>
    <row r="277" spans="1:24" ht="15.8" customHeight="1"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row>
    <row r="278" spans="1:24" ht="15.8" customHeight="1"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row>
    <row r="279" spans="1:24" ht="15.8" customHeight="1"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row>
    <row r="280" spans="1:24" ht="15.8" customHeight="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row>
    <row r="281" spans="1:24" ht="15.8" customHeight="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row>
    <row r="282" spans="1:24" ht="15.8" customHeight="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row>
    <row r="283" spans="1:24" ht="15.8" customHeight="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row>
    <row r="284" spans="1:24" ht="15.8" customHeight="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row>
    <row r="285" spans="1:24" ht="15.8" customHeight="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row>
    <row r="286" spans="1:24" ht="15.8" customHeight="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row>
    <row r="287" spans="1:24" ht="15.8" customHeight="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row>
    <row r="288" spans="1:24" ht="15.8" customHeight="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row>
    <row r="289" spans="1:24" ht="15.8" customHeight="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row>
    <row r="290" spans="1:24" ht="15.8" customHeight="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row>
    <row r="291" spans="1:24" ht="15.8" customHeight="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row>
    <row r="292" spans="1:24" ht="15.8" customHeight="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row>
    <row r="293" spans="1:24" ht="15.8" customHeight="1"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row>
    <row r="294" spans="1:24" ht="15.8"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row>
    <row r="295" spans="1:24" ht="15.8" customHeight="1"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row>
    <row r="296" spans="1:24" ht="15.8" customHeight="1"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row>
    <row r="297" spans="1:24" ht="15.8" customHeight="1"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row>
    <row r="298" spans="1:24" ht="15.8" customHeight="1"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row>
    <row r="299" spans="1:24" ht="15.8" customHeight="1"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row>
    <row r="300" spans="1:24" ht="15.8" customHeight="1"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row>
    <row r="301" spans="1:24" ht="15.8" customHeight="1"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row>
    <row r="302" spans="1:24" ht="15.8" customHeight="1"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row>
    <row r="303" spans="1:24" ht="15.8" customHeight="1"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row>
    <row r="304" spans="1:24" ht="15.8" customHeight="1"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row>
    <row r="305" spans="1:24" ht="15.8" customHeight="1"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row>
    <row r="306" spans="1:24" ht="15.8" customHeight="1"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row>
    <row r="307" spans="1:24" ht="15.8" customHeight="1"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row>
    <row r="308" spans="1:24" ht="15.8" customHeight="1"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row>
    <row r="309" spans="1:24" ht="15.8" customHeight="1"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row>
    <row r="310" spans="1:24" ht="15.8" customHeight="1"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row>
    <row r="311" spans="1:24" ht="15.8" customHeight="1"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row>
    <row r="312" spans="1:24" ht="15.8" customHeight="1"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row>
    <row r="313" spans="1:24" ht="15.8" customHeight="1"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row>
    <row r="314" spans="1:24" ht="15.8" customHeight="1"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row>
    <row r="315" spans="1:24" ht="15.8" customHeight="1"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row>
    <row r="316" spans="1:24" ht="15.8" customHeight="1"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row>
    <row r="317" spans="1:24" ht="15.8" customHeight="1"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row>
    <row r="318" spans="1:24" ht="15.8" customHeight="1"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row>
    <row r="319" spans="1:24" ht="15.8" customHeight="1"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row>
    <row r="320" spans="1:24" ht="15.8" customHeight="1"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row>
    <row r="321" spans="1:24" ht="15.8" customHeight="1"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row>
    <row r="322" spans="1:24" ht="15.8" customHeight="1"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row>
    <row r="323" spans="1:24" ht="15.8" customHeight="1"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row>
    <row r="324" spans="1:24" ht="15.8" customHeight="1"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row>
    <row r="325" spans="1:24" ht="15.8" customHeight="1"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row>
    <row r="326" spans="1:24" ht="15.8" customHeight="1"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row>
    <row r="327" spans="1:24" ht="15.8" customHeight="1"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row>
    <row r="328" spans="1:24" ht="15.8" customHeight="1"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row>
    <row r="329" spans="1:24" ht="15.8" customHeight="1"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row>
    <row r="330" spans="1:24" ht="15.8" customHeight="1"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row>
    <row r="331" spans="1:24" ht="15.8" customHeight="1"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row>
    <row r="332" spans="1:24" ht="15.8" customHeight="1"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row>
    <row r="333" spans="1:24" ht="15.8" customHeight="1"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row>
    <row r="334" spans="1:24" ht="15.8" customHeight="1"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row>
    <row r="335" spans="1:24" ht="15.8" customHeight="1"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row>
    <row r="336" spans="1:24" ht="15.8" customHeight="1"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row>
    <row r="337" spans="1:24" ht="15.8" customHeight="1"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row>
    <row r="338" spans="1:24" ht="15.8" customHeight="1"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row>
    <row r="339" spans="1:24" ht="15.8" customHeight="1"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row>
    <row r="340" spans="1:24" ht="15.8" customHeight="1"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row>
    <row r="341" spans="1:24" ht="15.8" customHeight="1"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row>
    <row r="342" spans="1:24" ht="15.8" customHeight="1"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row>
    <row r="343" spans="1:24" ht="15.8" customHeight="1"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row>
    <row r="344" spans="1:24" ht="15.8" customHeight="1"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row>
    <row r="345" spans="1:24" ht="15.8" customHeight="1"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row>
    <row r="346" spans="1:24" ht="15.8" customHeight="1"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row>
    <row r="347" spans="1:24" ht="15.8" customHeight="1"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row>
    <row r="348" spans="1:24" ht="15.8" customHeight="1"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row>
    <row r="349" spans="1:24" ht="15.8" customHeight="1"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row>
    <row r="350" spans="1:24" ht="15.8" customHeight="1"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row>
    <row r="351" spans="1:24" ht="15.8" customHeight="1"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row>
    <row r="352" spans="1:24" ht="15.8" customHeight="1"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row>
    <row r="353" spans="1:24" ht="15.8" customHeight="1"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row>
    <row r="354" spans="1:24" ht="15.8" customHeight="1"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row>
    <row r="355" spans="1:24" ht="15.8" customHeight="1"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row>
    <row r="356" spans="1:24" ht="15.8" customHeight="1"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row>
    <row r="357" spans="1:24" ht="15.8" customHeight="1"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row>
    <row r="358" spans="1:24" ht="15.8" customHeight="1"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row>
    <row r="359" spans="1:24" ht="15.8" customHeight="1"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row>
    <row r="360" spans="1:24" ht="15.8" customHeight="1"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row>
    <row r="361" spans="1:24" ht="15.8" customHeight="1"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row>
    <row r="362" spans="1:24" ht="15.8" customHeight="1"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row>
    <row r="363" spans="1:24" ht="15.8" customHeight="1"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row>
    <row r="364" spans="1:24" ht="15.8" customHeight="1"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row>
    <row r="365" spans="1:24" ht="15.8" customHeight="1"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row>
    <row r="366" spans="1:24" ht="15.8" customHeight="1"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row>
    <row r="367" spans="1:24" ht="15.8" customHeight="1"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row>
    <row r="368" spans="1:24" ht="15.8" customHeight="1"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row>
    <row r="369" spans="1:24" ht="15.8" customHeight="1"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row>
    <row r="370" spans="1:24" ht="15.8" customHeight="1"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row>
    <row r="371" spans="1:24" ht="15.8" customHeight="1"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row>
    <row r="372" spans="1:24" ht="15.8" customHeight="1"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row>
    <row r="373" spans="1:24" ht="15.8" customHeight="1"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row>
    <row r="374" spans="1:24" ht="15.8" customHeight="1"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row>
    <row r="375" spans="1:24" ht="15.8" customHeight="1"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row>
    <row r="376" spans="1:24" ht="15.8" customHeight="1"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row>
    <row r="377" spans="1:24" ht="15.8" customHeight="1"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row>
    <row r="378" spans="1:24" ht="15.8" customHeight="1"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row>
    <row r="379" spans="1:24" ht="15.8" customHeight="1"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row>
    <row r="380" spans="1:24" ht="15.8" customHeight="1"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row>
    <row r="381" spans="1:24" ht="15.8" customHeight="1"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row>
    <row r="382" spans="1:24" ht="15.8" customHeight="1"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row>
    <row r="383" spans="1:24" ht="15.8" customHeight="1"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row>
    <row r="384" spans="1:24" ht="15.8" customHeight="1"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row>
    <row r="385" spans="1:24" ht="15.8" customHeight="1"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row>
    <row r="386" spans="1:24" ht="15.8" customHeight="1"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row>
    <row r="387" spans="1:24" ht="15.8" customHeight="1"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row>
    <row r="388" spans="1:24" ht="15.8" customHeight="1"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row>
    <row r="389" spans="1:24" ht="15.8" customHeight="1"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row>
    <row r="390" spans="1:24" ht="15.8" customHeight="1"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row>
    <row r="391" spans="1:24" ht="15.8" customHeight="1"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row>
    <row r="392" spans="1:24" ht="15.8" customHeight="1"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row>
    <row r="393" spans="1:24" ht="15.8" customHeight="1"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row>
    <row r="394" spans="1:24" ht="15.8" customHeight="1"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row>
    <row r="395" spans="1:24" ht="15.8" customHeight="1"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row>
    <row r="396" spans="1:24" ht="15.8" customHeight="1"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row>
    <row r="397" spans="1:24" ht="15.8" customHeight="1"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row>
    <row r="398" spans="1:24" ht="15.8" customHeight="1"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row>
    <row r="399" spans="1:24" ht="15.8" customHeight="1"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row>
    <row r="400" spans="1:24" ht="15.8" customHeight="1"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row>
    <row r="401" spans="1:24" ht="15.8" customHeight="1"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row>
    <row r="402" spans="1:24" ht="15.8" customHeight="1"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row>
    <row r="403" spans="1:24" ht="15.8" customHeight="1"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row>
    <row r="404" spans="1:24" ht="15.8" customHeight="1"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row>
    <row r="405" spans="1:24" ht="15.8" customHeight="1"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row>
    <row r="406" spans="1:24" ht="15.8" customHeight="1"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row>
    <row r="407" spans="1:24" ht="15.8" customHeight="1"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row>
    <row r="408" spans="1:24" ht="15.8" customHeight="1"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row>
    <row r="409" spans="1:24" ht="15.8" customHeight="1"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row>
    <row r="410" spans="1:24" ht="15.8" customHeight="1"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row>
    <row r="411" spans="1:24" ht="15.8" customHeight="1"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row>
    <row r="412" spans="1:24" ht="15.8" customHeight="1"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row>
    <row r="413" spans="1:24" ht="15.8" customHeight="1"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row>
    <row r="414" spans="1:24" ht="15.8" customHeight="1"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row>
    <row r="415" spans="1:24" ht="15.8" customHeight="1"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row>
    <row r="416" spans="1:24" ht="15.8" customHeight="1"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row>
    <row r="417" spans="1:24" ht="15.8" customHeight="1"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row>
    <row r="418" spans="1:24" ht="15.8" customHeight="1"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row>
    <row r="419" spans="1:24" ht="15.8" customHeight="1"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row>
    <row r="420" spans="1:24" ht="15.8" customHeight="1"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row>
    <row r="421" spans="1:24" ht="15.8" customHeight="1"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row>
    <row r="422" spans="1:24" ht="15.8" customHeight="1"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row>
    <row r="423" spans="1:24" ht="15.8" customHeight="1"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row>
    <row r="424" spans="1:24" ht="15.8" customHeight="1"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row>
    <row r="425" spans="1:24" ht="15.8" customHeight="1"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row>
    <row r="426" spans="1:24" ht="15.8" customHeight="1"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row>
    <row r="427" spans="1:24" ht="15.8" customHeight="1"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row>
    <row r="428" spans="1:24" ht="15.8" customHeight="1"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row>
    <row r="429" spans="1:24" ht="15.8" customHeight="1"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row>
    <row r="430" spans="1:24" ht="15.8" customHeight="1"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row>
    <row r="431" spans="1:24" ht="15.8" customHeight="1"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row>
    <row r="432" spans="1:24" ht="15.8" customHeight="1"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row>
    <row r="433" spans="1:24" ht="15.8" customHeight="1"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row>
    <row r="434" spans="1:24" ht="15.8" customHeight="1"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row>
    <row r="435" spans="1:24" ht="15.8" customHeight="1"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row>
    <row r="436" spans="1:24" ht="15.8" customHeight="1"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row>
    <row r="437" spans="1:24" ht="15.8" customHeight="1"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row>
    <row r="438" spans="1:24" ht="15.8" customHeight="1"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row>
    <row r="439" spans="1:24" ht="15.8" customHeight="1"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row>
    <row r="440" spans="1:24" ht="15.8" customHeight="1"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row>
    <row r="441" spans="1:24" ht="15.8" customHeight="1"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row>
    <row r="442" spans="1:24" ht="15.8" customHeight="1"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row>
    <row r="443" spans="1:24" ht="15.8" customHeight="1"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row>
    <row r="444" spans="1:24" ht="15.8" customHeight="1"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row>
    <row r="445" spans="1:24" ht="15.8" customHeight="1"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row>
    <row r="446" spans="1:24" ht="15.8" customHeight="1"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row>
    <row r="447" spans="1:24" ht="15.8" customHeight="1"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row>
    <row r="448" spans="1:24" ht="15.8" customHeight="1"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row>
    <row r="449" spans="1:24" ht="15.8" customHeight="1"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row>
    <row r="450" spans="1:24" ht="15.8" customHeight="1"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row>
    <row r="451" spans="1:24" ht="15.8" customHeight="1"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row>
    <row r="452" spans="1:24" ht="15.8" customHeight="1"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row>
    <row r="453" spans="1:24" ht="15.8" customHeight="1"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row>
    <row r="454" spans="1:24" ht="15.8" customHeight="1"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row>
    <row r="455" spans="1:24" ht="15.8" customHeight="1"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row>
    <row r="456" spans="1:24" ht="15.8" customHeight="1"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row>
    <row r="457" spans="1:24" ht="15.8" customHeight="1"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row>
    <row r="458" spans="1:24" ht="15.8" customHeight="1"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row>
    <row r="459" spans="1:24" ht="15.8" customHeight="1"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row>
    <row r="460" spans="1:24" ht="15.8" customHeight="1"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row>
    <row r="461" spans="1:24" ht="15.8" customHeight="1"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row>
    <row r="462" spans="1:24" ht="15.8" customHeight="1"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row>
    <row r="463" spans="1:24" ht="15.8" customHeight="1"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row>
    <row r="464" spans="1:24" ht="15.8" customHeight="1"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row>
    <row r="465" spans="1:24" ht="15.8" customHeight="1"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row>
    <row r="466" spans="1:24" ht="15.8" customHeight="1"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row>
    <row r="467" spans="1:24" ht="15.8" customHeight="1"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row>
    <row r="468" spans="1:24" ht="15.8" customHeight="1"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row>
    <row r="469" spans="1:24" ht="15.8" customHeight="1"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row>
    <row r="470" spans="1:24" ht="15.8" customHeight="1"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row>
    <row r="471" spans="1:24" ht="15.8" customHeight="1"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row>
    <row r="472" spans="1:24" ht="15.8" customHeight="1"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row>
    <row r="473" spans="1:24" ht="15.8" customHeight="1"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row>
    <row r="474" spans="1:24" ht="15.8" customHeight="1"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row>
    <row r="475" spans="1:24" ht="15.8" customHeight="1"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row>
    <row r="476" spans="1:24" ht="15.8" customHeight="1"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row>
    <row r="477" spans="1:24" ht="15.8" customHeight="1"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row>
    <row r="478" spans="1:24" ht="15.8" customHeight="1"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row>
    <row r="479" spans="1:24" ht="15.8" customHeight="1"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row>
    <row r="480" spans="1:24" ht="15.8" customHeight="1"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row>
    <row r="481" spans="1:24" ht="15.8" customHeight="1"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row>
    <row r="482" spans="1:24" ht="15.8" customHeight="1"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row>
    <row r="483" spans="1:24" ht="15.8" customHeight="1"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row>
    <row r="484" spans="1:24" ht="15.8" customHeight="1"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row>
    <row r="485" spans="1:24" ht="15.8" customHeight="1"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row>
    <row r="486" spans="1:24" ht="15.8" customHeight="1"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row>
    <row r="487" spans="1:24" ht="15.8" customHeight="1"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row>
    <row r="488" spans="1:24" ht="15.8" customHeight="1"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row>
    <row r="489" spans="1:24" ht="15.8" customHeight="1"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row>
    <row r="490" spans="1:24" ht="15.8" customHeight="1"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row>
    <row r="491" spans="1:24" ht="15.8" customHeight="1"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row>
    <row r="492" spans="1:24" ht="15.8" customHeight="1"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row>
    <row r="493" spans="1:24" ht="15.8" customHeight="1"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row>
    <row r="494" spans="1:24" ht="15.8" customHeight="1"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row>
    <row r="495" spans="1:24" ht="15.8" customHeight="1"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row>
    <row r="496" spans="1:24" ht="15.8" customHeight="1"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row>
    <row r="497" spans="1:24" ht="15.8" customHeight="1"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row>
    <row r="498" spans="1:24" ht="15.8" customHeight="1"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row>
    <row r="499" spans="1:24" ht="15.8" customHeight="1"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row>
    <row r="500" spans="1:24" ht="15.8" customHeight="1"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row>
    <row r="501" spans="1:24" ht="15.8" customHeight="1"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row>
    <row r="502" spans="1:24" ht="15.8" customHeight="1"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row>
    <row r="503" spans="1:24" ht="15.8" customHeight="1"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row>
    <row r="504" spans="1:24" ht="15.8" customHeight="1"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row>
    <row r="505" spans="1:24" ht="15.8" customHeight="1"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row>
    <row r="506" spans="1:24" ht="15.8" customHeight="1"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row>
    <row r="507" spans="1:24" ht="15.8" customHeight="1"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row>
    <row r="508" spans="1:24" ht="15.8" customHeight="1"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row>
    <row r="509" spans="1:24" ht="15.8" customHeight="1"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row>
    <row r="510" spans="1:24" ht="15.8" customHeight="1"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row>
    <row r="511" spans="1:24" ht="15.8" customHeight="1"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row>
    <row r="512" spans="1:24" ht="15.8" customHeight="1"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row>
    <row r="513" spans="1:24" ht="15.8" customHeight="1"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row>
    <row r="514" spans="1:24" ht="15.8" customHeight="1"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row>
    <row r="515" spans="1:24" ht="15.8" customHeight="1"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row>
    <row r="516" spans="1:24" ht="15.8" customHeight="1"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row>
    <row r="517" spans="1:24" ht="15.8" customHeight="1"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row>
    <row r="518" spans="1:24" ht="15.8" customHeight="1"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row>
    <row r="519" spans="1:24" ht="15.8" customHeight="1"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row>
    <row r="520" spans="1:24" ht="15.8" customHeight="1"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row>
    <row r="521" spans="1:24" ht="15.8" customHeight="1"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row>
    <row r="522" spans="1:24" ht="15.8" customHeight="1"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row>
    <row r="523" spans="1:24" ht="15.8" customHeight="1"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row>
    <row r="524" spans="1:24" ht="15.8" customHeight="1"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row>
    <row r="525" spans="1:24" ht="15.8" customHeight="1"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row>
    <row r="526" spans="1:24" ht="15.8" customHeight="1"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row>
    <row r="527" spans="1:24" ht="15.8" customHeight="1"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row>
    <row r="528" spans="1:24" ht="15.8" customHeight="1"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row>
    <row r="529" spans="1:24" ht="15.8" customHeight="1"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row>
    <row r="530" spans="1:24" ht="15.8" customHeight="1"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row>
    <row r="531" spans="1:24" ht="15.8" customHeight="1"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row>
    <row r="532" spans="1:24" ht="15.8" customHeight="1"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row>
    <row r="533" spans="1:24" ht="15.8" customHeight="1"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row>
    <row r="534" spans="1:24" ht="15.8" customHeight="1"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row>
    <row r="535" spans="1:24" ht="15.8" customHeight="1"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row>
    <row r="536" spans="1:24" ht="15.8" customHeight="1"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row>
    <row r="537" spans="1:24" ht="15.8" customHeight="1"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row>
    <row r="538" spans="1:24" ht="15.8" customHeight="1"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row>
    <row r="539" spans="1:24" ht="15.8" customHeight="1"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row>
    <row r="540" spans="1:24" ht="15.8" customHeight="1"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row>
    <row r="541" spans="1:24" ht="15.8" customHeight="1"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row>
    <row r="542" spans="1:24" ht="15.8" customHeight="1"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row>
    <row r="543" spans="1:24" ht="15.8" customHeight="1"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row>
    <row r="544" spans="1:24" ht="15.8" customHeight="1"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row>
    <row r="545" spans="1:24" ht="15.8" customHeight="1"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row>
    <row r="546" spans="1:24" ht="15.8" customHeight="1"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row>
    <row r="547" spans="1:24" ht="15.8" customHeight="1"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row>
    <row r="548" spans="1:24" ht="15.8" customHeight="1"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row>
    <row r="549" spans="1:24" ht="15.8" customHeight="1"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row>
    <row r="550" spans="1:24" ht="15.8" customHeight="1"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row>
    <row r="551" spans="1:24" ht="15.8" customHeight="1"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row>
    <row r="552" spans="1:24" ht="15.8" customHeight="1"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row>
    <row r="553" spans="1:24" ht="15.8" customHeight="1"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row>
    <row r="554" spans="1:24" ht="15.8" customHeight="1"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row>
    <row r="555" spans="1:24" ht="15.8" customHeight="1"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row>
    <row r="556" spans="1:24" ht="15.8" customHeight="1"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row>
    <row r="557" spans="1:24" ht="15.8" customHeight="1"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row>
    <row r="558" spans="1:24" ht="15.8" customHeight="1"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row>
    <row r="559" spans="1:24" ht="15.8" customHeight="1"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row>
    <row r="560" spans="1:24" ht="15.8" customHeight="1"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row>
    <row r="561" spans="1:24" ht="15.8" customHeight="1"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row>
    <row r="562" spans="1:24" ht="15.8" customHeight="1"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row>
    <row r="563" spans="1:24" ht="15.8" customHeight="1"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row>
    <row r="564" spans="1:24" ht="15.8" customHeight="1"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row>
    <row r="565" spans="1:24" ht="15.8" customHeight="1"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row>
    <row r="566" spans="1:24" ht="15.8" customHeight="1"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row>
    <row r="567" spans="1:24" ht="15.8" customHeight="1"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row>
    <row r="568" spans="1:24" ht="15.8" customHeight="1"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row>
    <row r="569" spans="1:24" ht="15.8" customHeight="1"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row>
    <row r="570" spans="1:24" ht="15.8" customHeight="1"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row>
    <row r="571" spans="1:24" ht="15.8" customHeight="1"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row>
    <row r="572" spans="1:24" ht="15.8" customHeight="1"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row>
    <row r="573" spans="1:24" ht="15.8" customHeight="1"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row>
    <row r="574" spans="1:24" ht="15.8" customHeight="1"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row>
    <row r="575" spans="1:24" ht="15.8" customHeight="1"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row>
    <row r="576" spans="1:24" ht="15.8" customHeight="1"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row>
    <row r="577" spans="1:24" ht="15.8" customHeight="1"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row>
    <row r="578" spans="1:24" ht="15.8" customHeight="1"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row>
    <row r="579" spans="1:24" ht="15.8" customHeight="1"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row>
    <row r="580" spans="1:24" ht="15.8" customHeight="1"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row>
    <row r="581" spans="1:24" ht="15.8" customHeight="1"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row>
    <row r="582" spans="1:24" ht="15.8" customHeight="1"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row>
    <row r="583" spans="1:24" ht="15.8" customHeight="1"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row>
    <row r="584" spans="1:24" ht="15.8" customHeight="1"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row>
    <row r="585" spans="1:24" ht="15.8" customHeight="1"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row>
    <row r="586" spans="1:24" ht="15.8" customHeight="1"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row>
    <row r="587" spans="1:24" ht="15.8" customHeight="1"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row>
    <row r="588" spans="1:24" ht="15.8" customHeight="1"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row>
    <row r="589" spans="1:24" ht="15.8" customHeight="1"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row>
    <row r="590" spans="1:24" ht="15.8" customHeight="1"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row>
    <row r="591" spans="1:24" ht="15.8" customHeight="1"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row>
    <row r="592" spans="1:24" ht="15.8" customHeight="1"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row>
    <row r="593" spans="1:24" ht="15.8" customHeight="1"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row>
    <row r="594" spans="1:24" ht="15.8" customHeight="1"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row>
    <row r="595" spans="1:24" ht="15.8" customHeight="1"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row>
    <row r="596" spans="1:24" ht="15.8" customHeight="1"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row>
    <row r="597" spans="1:24" ht="15.8" customHeight="1"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row>
    <row r="598" spans="1:24" ht="15.8" customHeight="1"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row>
    <row r="599" spans="1:24" ht="15.8" customHeight="1"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row>
    <row r="600" spans="1:24" ht="15.8" customHeight="1"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row>
    <row r="601" spans="1:24" ht="15.8" customHeight="1"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row>
    <row r="602" spans="1:24" ht="15.8" customHeight="1"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row>
    <row r="603" spans="1:24" ht="15.8" customHeight="1"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row>
    <row r="604" spans="1:24" ht="15.8" customHeight="1"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row>
    <row r="605" spans="1:24" ht="15.8" customHeight="1"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row>
    <row r="606" spans="1:24" ht="15.8" customHeight="1"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row>
    <row r="607" spans="1:24" ht="15.8" customHeight="1"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row>
    <row r="608" spans="1:24" ht="15.8" customHeight="1"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row>
    <row r="609" spans="1:24" ht="15.8" customHeight="1"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row>
    <row r="610" spans="1:24" ht="15.8" customHeight="1"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row>
    <row r="611" spans="1:24" ht="15.8" customHeight="1"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row>
    <row r="612" spans="1:24" ht="15.8" customHeight="1"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row>
    <row r="613" spans="1:24" ht="15.8" customHeight="1"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row>
    <row r="614" spans="1:24" ht="15.8" customHeight="1"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row>
    <row r="615" spans="1:24" ht="15.8" customHeight="1"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row>
    <row r="616" spans="1:24" ht="15.8" customHeight="1"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row>
    <row r="617" spans="1:24" ht="15.8" customHeight="1"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row>
    <row r="618" spans="1:24" ht="15.8" customHeight="1"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row>
    <row r="619" spans="1:24" ht="15.8" customHeight="1"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row>
    <row r="620" spans="1:24" ht="15.8" customHeight="1"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row>
    <row r="621" spans="1:24" ht="15.8" customHeight="1"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row>
    <row r="622" spans="1:24" ht="15.8" customHeight="1"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row>
    <row r="623" spans="1:24" ht="15.8" customHeight="1"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row>
    <row r="624" spans="1:24" ht="15.8" customHeight="1"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row>
    <row r="625" spans="1:24" ht="15.8" customHeight="1"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row>
    <row r="626" spans="1:24" ht="15.8" customHeight="1"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row>
    <row r="627" spans="1:24" ht="15.8" customHeight="1"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row>
    <row r="628" spans="1:24" ht="15.8" customHeight="1"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row>
    <row r="629" spans="1:24" ht="15.8" customHeight="1"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row>
    <row r="630" spans="1:24" ht="15.8" customHeight="1"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row>
    <row r="631" spans="1:24" ht="15.8" customHeight="1"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row>
    <row r="632" spans="1:24" ht="15.8" customHeight="1"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row>
    <row r="633" spans="1:24" ht="15.8" customHeight="1"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row>
    <row r="634" spans="1:24" ht="15.8" customHeight="1"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row>
    <row r="635" spans="1:24" ht="15.8" customHeight="1"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row>
    <row r="636" spans="1:24" ht="15.8" customHeight="1"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row>
    <row r="637" spans="1:24" ht="15.8" customHeight="1"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row>
    <row r="638" spans="1:24" ht="15.8" customHeight="1"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row>
    <row r="639" spans="1:24" ht="15.8" customHeight="1"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row>
    <row r="640" spans="1:24" ht="15.8" customHeight="1"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row>
    <row r="641" spans="1:24" ht="15.8" customHeight="1"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row>
    <row r="642" spans="1:24" ht="15.8" customHeight="1"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row>
    <row r="643" spans="1:24" ht="15.8" customHeight="1"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row>
    <row r="644" spans="1:24" ht="15.8" customHeight="1"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row>
    <row r="645" spans="1:24" ht="15.8" customHeight="1"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row>
    <row r="646" spans="1:24" ht="15.8" customHeight="1"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row>
    <row r="647" spans="1:24" ht="15.8" customHeight="1"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row>
    <row r="648" spans="1:24" ht="15.8" customHeight="1"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row>
    <row r="649" spans="1:24" ht="15.8" customHeight="1"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row>
    <row r="650" spans="1:24" ht="15.8" customHeight="1"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row>
    <row r="651" spans="1:24" ht="15.8" customHeight="1"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row>
    <row r="652" spans="1:24" ht="15.8" customHeight="1"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row>
    <row r="653" spans="1:24" ht="15.8" customHeight="1"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row>
    <row r="654" spans="1:24" ht="15.8" customHeight="1"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row>
    <row r="655" spans="1:24" ht="15.8" customHeight="1"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row>
    <row r="656" spans="1:24" ht="15.8" customHeight="1"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row>
    <row r="657" spans="1:24" ht="15.8" customHeight="1"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row>
    <row r="658" spans="1:24" ht="15.8" customHeight="1"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row>
    <row r="659" spans="1:24" ht="15.8" customHeight="1"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row>
    <row r="660" spans="1:24" ht="15.8" customHeight="1"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row>
    <row r="661" spans="1:24" ht="15.8" customHeight="1"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row>
    <row r="662" spans="1:24" ht="15.8" customHeight="1"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row>
    <row r="663" spans="1:24" ht="15.8" customHeight="1"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row>
    <row r="664" spans="1:24" ht="15.8" customHeight="1"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row>
    <row r="665" spans="1:24" ht="15.8" customHeight="1"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row>
    <row r="666" spans="1:24" ht="15.8" customHeight="1"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row>
    <row r="667" spans="1:24" ht="15.8" customHeight="1"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row>
    <row r="668" spans="1:24" ht="15.8" customHeight="1"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row>
    <row r="669" spans="1:24" ht="15.8" customHeight="1"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row>
    <row r="670" spans="1:24" ht="15.8" customHeight="1"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row>
    <row r="671" spans="1:24" ht="15.8" customHeight="1"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row>
    <row r="672" spans="1:24" ht="15.8" customHeight="1"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row>
    <row r="673" spans="1:24" ht="15.8" customHeight="1"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row>
    <row r="674" spans="1:24" ht="15.8" customHeight="1"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row>
    <row r="675" spans="1:24" ht="15.8" customHeight="1"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row>
    <row r="676" spans="1:24" ht="15.8" customHeight="1"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row>
    <row r="677" spans="1:24" ht="15.8" customHeight="1"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row>
    <row r="678" spans="1:24" ht="15.8" customHeight="1"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row>
    <row r="679" spans="1:24" ht="15.8" customHeight="1"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row>
    <row r="680" spans="1:24" ht="15.8" customHeight="1"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row>
    <row r="681" spans="1:24" ht="15.8" customHeight="1"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row>
    <row r="682" spans="1:24" ht="15.8" customHeight="1"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row>
    <row r="683" spans="1:24" ht="15.8" customHeight="1"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row>
    <row r="684" spans="1:24" ht="15.8" customHeight="1"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row>
    <row r="685" spans="1:24" ht="15.8" customHeight="1"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row>
    <row r="686" spans="1:24" ht="15.8" customHeight="1"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row>
    <row r="687" spans="1:24" ht="15.8" customHeight="1"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row>
    <row r="688" spans="1:24" ht="15.8" customHeight="1"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row>
    <row r="689" spans="1:24" ht="15.8" customHeight="1"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row>
    <row r="690" spans="1:24" ht="15.8" customHeight="1"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row>
    <row r="691" spans="1:24" ht="15.8" customHeight="1"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row>
    <row r="692" spans="1:24" ht="15.8" customHeight="1"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row>
    <row r="693" spans="1:24" ht="15.8" customHeight="1"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row>
    <row r="694" spans="1:24" ht="15.8" customHeight="1"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row>
    <row r="695" spans="1:24" ht="15.8" customHeight="1"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row>
    <row r="696" spans="1:24" ht="15.8" customHeight="1"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row>
    <row r="697" spans="1:24" ht="15.8" customHeight="1"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row>
    <row r="698" spans="1:24" ht="15.8" customHeight="1"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row>
    <row r="699" spans="1:24" ht="15.8" customHeight="1"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row>
    <row r="700" spans="1:24" ht="15.8" customHeight="1"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row>
    <row r="701" spans="1:24" ht="15.8" customHeight="1"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row>
    <row r="702" spans="1:24" ht="15.8" customHeight="1"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row>
    <row r="703" spans="1:24" ht="15.8" customHeight="1"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row>
    <row r="704" spans="1:24" ht="15.8" customHeight="1"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row>
    <row r="705" spans="1:24" ht="15.8" customHeight="1"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row>
    <row r="706" spans="1:24" ht="15.8" customHeight="1"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row>
    <row r="707" spans="1:24" ht="15.8" customHeight="1"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row>
    <row r="708" spans="1:24" ht="15.8" customHeight="1"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row>
    <row r="709" spans="1:24" ht="15.8" customHeight="1"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row>
    <row r="710" spans="1:24" ht="15.8" customHeight="1"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row>
    <row r="711" spans="1:24" ht="15.8" customHeight="1"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row>
    <row r="712" spans="1:24" ht="15.8" customHeight="1"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row>
    <row r="713" spans="1:24" ht="15.8" customHeight="1"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row>
    <row r="714" spans="1:24" ht="15.8" customHeight="1"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row>
    <row r="715" spans="1:24" ht="15.8" customHeight="1"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row>
    <row r="716" spans="1:24" ht="15.8" customHeight="1"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row>
    <row r="717" spans="1:24" ht="15.8" customHeight="1"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row>
    <row r="718" spans="1:24" ht="15.8" customHeight="1"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row>
    <row r="719" spans="1:24" ht="15.8" customHeight="1"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row>
    <row r="720" spans="1:24" ht="15.8" customHeight="1"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row>
    <row r="721" spans="1:24" ht="15.8" customHeight="1"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row>
    <row r="722" spans="1:24" ht="15.8" customHeight="1"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row>
    <row r="723" spans="1:24" ht="15.8" customHeight="1"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row>
    <row r="724" spans="1:24" ht="15.8" customHeight="1"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row>
    <row r="725" spans="1:24" ht="15.8" customHeight="1"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row>
    <row r="726" spans="1:24" ht="15.8" customHeight="1"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row>
    <row r="727" spans="1:24" ht="15.8" customHeight="1"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row>
    <row r="728" spans="1:24" ht="15.8" customHeight="1"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row>
    <row r="729" spans="1:24" ht="15.8" customHeight="1"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row>
    <row r="730" spans="1:24" ht="15.8" customHeight="1"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row>
    <row r="731" spans="1:24" ht="15.8" customHeight="1"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row>
    <row r="732" spans="1:24" ht="15.8" customHeight="1"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row>
    <row r="733" spans="1:24" ht="15.8" customHeight="1"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row>
    <row r="734" spans="1:24" ht="15.8" customHeight="1"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row>
    <row r="735" spans="1:24" ht="15.8" customHeight="1"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row>
    <row r="736" spans="1:24" ht="15.8" customHeight="1"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row>
    <row r="737" spans="1:24" ht="15.8" customHeight="1"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row>
    <row r="738" spans="1:24" ht="15.8" customHeight="1"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row>
    <row r="739" spans="1:24" ht="15.8" customHeight="1"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row>
    <row r="740" spans="1:24" ht="15.8" customHeight="1"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row>
    <row r="741" spans="1:24" ht="15.8" customHeight="1"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row>
    <row r="742" spans="1:24" ht="15.8" customHeight="1"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row>
    <row r="743" spans="1:24" ht="15.8" customHeight="1"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row>
    <row r="744" spans="1:24" ht="15.8" customHeight="1"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row>
    <row r="745" spans="1:24" ht="15.8" customHeight="1"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row>
    <row r="746" spans="1:24" ht="15.8" customHeight="1"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row>
    <row r="747" spans="1:24" ht="15.8" customHeight="1"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row>
    <row r="748" spans="1:24" ht="15.8" customHeight="1"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row>
    <row r="749" spans="1:24" ht="15.8" customHeight="1"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row>
    <row r="750" spans="1:24" ht="15.8" customHeight="1"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row>
    <row r="751" spans="1:24" ht="15.8" customHeight="1"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row>
    <row r="752" spans="1:24" ht="15.8" customHeight="1"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row>
    <row r="753" spans="1:24" ht="15.8" customHeight="1"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row>
    <row r="754" spans="1:24" ht="15.8" customHeight="1"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row>
    <row r="755" spans="1:24" ht="15.8" customHeight="1"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row>
    <row r="756" spans="1:24" ht="15.8" customHeight="1"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row>
    <row r="757" spans="1:24" ht="15.8" customHeight="1"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row>
    <row r="758" spans="1:24" ht="15.8" customHeight="1"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row>
    <row r="759" spans="1:24" ht="15.8" customHeight="1"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row>
    <row r="760" spans="1:24" ht="15.8" customHeight="1"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row>
    <row r="761" spans="1:24" ht="15.8" customHeight="1"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row>
    <row r="762" spans="1:24" ht="15.8" customHeight="1"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row>
    <row r="763" spans="1:24" ht="15.8" customHeight="1"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row>
    <row r="764" spans="1:24" ht="15.8" customHeight="1"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row>
    <row r="765" spans="1:24" ht="15.8" customHeight="1"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row>
    <row r="766" spans="1:24" ht="15.8" customHeight="1"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row>
    <row r="767" spans="1:24" ht="15.8" customHeight="1"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row>
    <row r="768" spans="1:24" ht="15.8" customHeight="1"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row>
    <row r="769" spans="1:24" ht="15.8" customHeight="1"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row>
    <row r="770" spans="1:24" ht="15.8" customHeight="1"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row>
    <row r="771" spans="1:24" ht="15.8" customHeight="1"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row>
    <row r="772" spans="1:24" ht="15.8" customHeight="1"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row>
    <row r="773" spans="1:24" ht="15.8" customHeight="1"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row>
    <row r="774" spans="1:24" ht="15.8" customHeight="1"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row>
    <row r="775" spans="1:24" ht="15.8" customHeight="1"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row>
    <row r="776" spans="1:24" ht="15.8" customHeight="1"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row>
    <row r="777" spans="1:24" ht="15.8" customHeight="1"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row>
    <row r="778" spans="1:24" ht="15.8" customHeight="1"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row>
    <row r="779" spans="1:24" ht="15.8" customHeight="1"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row>
    <row r="780" spans="1:24" ht="15.8" customHeight="1"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row>
    <row r="781" spans="1:24" ht="15.8" customHeight="1"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row>
    <row r="782" spans="1:24" ht="15.8" customHeight="1"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row>
    <row r="783" spans="1:24" ht="15.8" customHeight="1"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row>
    <row r="784" spans="1:24" ht="15.8" customHeight="1"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row>
    <row r="785" spans="1:24" ht="15.8" customHeight="1"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row>
    <row r="786" spans="1:24" ht="15.8" customHeight="1"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row>
    <row r="787" spans="1:24" ht="15.8" customHeight="1"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row>
    <row r="788" spans="1:24" ht="15.8" customHeight="1"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row>
    <row r="789" spans="1:24" ht="15.8" customHeight="1"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row>
    <row r="790" spans="1:24" ht="15.8" customHeight="1"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row>
    <row r="791" spans="1:24" ht="15.8" customHeight="1"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row>
    <row r="792" spans="1:24" ht="15.8" customHeight="1"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row>
    <row r="793" spans="1:24" ht="15.8" customHeight="1"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row>
    <row r="794" spans="1:24" ht="15.8" customHeight="1"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row>
    <row r="795" spans="1:24" ht="15.8" customHeight="1"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row>
    <row r="796" spans="1:24" ht="15.8" customHeight="1"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row>
    <row r="797" spans="1:24" ht="15.8" customHeight="1"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row>
    <row r="798" spans="1:24" ht="15.8" customHeight="1"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row>
    <row r="799" spans="1:24" ht="15.8" customHeight="1"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row>
    <row r="800" spans="1:24" ht="15.8" customHeight="1"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row>
    <row r="801" spans="1:24" ht="15.8" customHeight="1"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row>
    <row r="802" spans="1:24" ht="15.8" customHeight="1"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row>
    <row r="803" spans="1:24" ht="15.8" customHeight="1"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row>
    <row r="804" spans="1:24" ht="15.8" customHeight="1"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row>
    <row r="805" spans="1:24" ht="15.8" customHeight="1"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row>
    <row r="806" spans="1:24" ht="15.8" customHeight="1"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row>
    <row r="807" spans="1:24" ht="15.8" customHeight="1"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row>
    <row r="808" spans="1:24" ht="15.8" customHeight="1"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row>
    <row r="809" spans="1:24" ht="15.8" customHeight="1"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row>
    <row r="810" spans="1:24" ht="15.8" customHeight="1"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row>
    <row r="811" spans="1:24" ht="15.8" customHeight="1"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row>
    <row r="812" spans="1:24" ht="15.8" customHeight="1"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row>
    <row r="813" spans="1:24" ht="15.8" customHeight="1"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row>
    <row r="814" spans="1:24" ht="15.8" customHeight="1"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row>
    <row r="815" spans="1:24" ht="15.8" customHeight="1"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row>
    <row r="816" spans="1:24" ht="15.8" customHeight="1"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row>
    <row r="817" spans="1:24" ht="15.8" customHeight="1"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row>
    <row r="818" spans="1:24" ht="15.8" customHeight="1"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row>
    <row r="819" spans="1:24" ht="15.8" customHeight="1"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row>
    <row r="820" spans="1:24" ht="15.8" customHeight="1"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row>
    <row r="821" spans="1:24" ht="15.8" customHeight="1"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row>
    <row r="822" spans="1:24" ht="15.8" customHeight="1"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row>
    <row r="823" spans="1:24" ht="15.8" customHeight="1"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row>
    <row r="824" spans="1:24" ht="15.8" customHeight="1"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row>
    <row r="825" spans="1:24" ht="15.8" customHeight="1"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row>
    <row r="826" spans="1:24" ht="15.8" customHeight="1"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row>
    <row r="827" spans="1:24" ht="15.8" customHeight="1"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row>
    <row r="828" spans="1:24" ht="15.8" customHeight="1"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row>
    <row r="829" spans="1:24" ht="15.8" customHeight="1"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row>
    <row r="830" spans="1:24" ht="15.8" customHeight="1"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row>
    <row r="831" spans="1:24" ht="15.8" customHeight="1"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row>
    <row r="832" spans="1:24" ht="15.8" customHeight="1"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row>
    <row r="833" spans="1:24" ht="15.8" customHeight="1"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row>
    <row r="834" spans="1:24" ht="15.8" customHeight="1"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row>
    <row r="835" spans="1:24" ht="15.8" customHeight="1"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row>
    <row r="836" spans="1:24" ht="15.8" customHeight="1"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row>
    <row r="837" spans="1:24" ht="15.8" customHeight="1"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row>
    <row r="838" spans="1:24" ht="15.8" customHeight="1"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row>
    <row r="839" spans="1:24" ht="15.8" customHeight="1"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row>
    <row r="840" spans="1:24" ht="15.8" customHeight="1"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row>
    <row r="841" spans="1:24" ht="15.8" customHeight="1"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row>
    <row r="842" spans="1:24" ht="15.8" customHeight="1"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row>
    <row r="843" spans="1:24" ht="15.8" customHeight="1"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row>
    <row r="844" spans="1:24" ht="15.8" customHeight="1"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row>
    <row r="845" spans="1:24" ht="15.8" customHeight="1"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row>
    <row r="846" spans="1:24" ht="15.8" customHeight="1"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row>
    <row r="847" spans="1:24" ht="15.8" customHeight="1"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row>
    <row r="848" spans="1:24" ht="15.8" customHeight="1"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row>
    <row r="849" spans="1:24" ht="15.8" customHeight="1"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row>
    <row r="850" spans="1:24" ht="15.8" customHeight="1"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row>
    <row r="851" spans="1:24" ht="15.8" customHeight="1"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row>
    <row r="852" spans="1:24" ht="15.8" customHeight="1"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row>
    <row r="853" spans="1:24" ht="15.8" customHeight="1"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row>
    <row r="854" spans="1:24" ht="15.8" customHeight="1"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row>
    <row r="855" spans="1:24" ht="15.8" customHeight="1"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row>
    <row r="856" spans="1:24" ht="15.8" customHeight="1"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row>
    <row r="857" spans="1:24" ht="15.8" customHeight="1"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row>
    <row r="858" spans="1:24" ht="15.8" customHeight="1"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row>
    <row r="859" spans="1:24" ht="15.8" customHeight="1"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row>
    <row r="860" spans="1:24" ht="15.8" customHeight="1"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row>
    <row r="861" spans="1:24" ht="15.8" customHeight="1"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row>
    <row r="862" spans="1:24" ht="15.8" customHeight="1"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row>
    <row r="863" spans="1:24" ht="15.8" customHeight="1"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row>
    <row r="864" spans="1:24" ht="15.8" customHeight="1"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row>
    <row r="865" spans="1:24" ht="15.8" customHeight="1"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row>
    <row r="866" spans="1:24" ht="15.8" customHeight="1"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row>
    <row r="867" spans="1:24" ht="15.8" customHeight="1"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row>
    <row r="868" spans="1:24" ht="15.8" customHeight="1"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row>
    <row r="869" spans="1:24" ht="15.8" customHeight="1"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row>
    <row r="870" spans="1:24" ht="15.8" customHeight="1"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row>
    <row r="871" spans="1:24" ht="15.8" customHeight="1"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row>
    <row r="872" spans="1:24" ht="15.8" customHeight="1"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row>
    <row r="873" spans="1:24" ht="15.8" customHeight="1"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row>
    <row r="874" spans="1:24" ht="15.8" customHeight="1"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row>
    <row r="875" spans="1:24" ht="15.8" customHeight="1"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row>
    <row r="876" spans="1:24" ht="15.8" customHeight="1"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row>
    <row r="877" spans="1:24" ht="15.8" customHeight="1"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row>
    <row r="878" spans="1:24" ht="15.8" customHeight="1"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row>
    <row r="879" spans="1:24" ht="15.8" customHeight="1"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row>
    <row r="880" spans="1:24" ht="15.8" customHeight="1"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row>
    <row r="881" spans="1:24" ht="15.8" customHeight="1"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row>
    <row r="882" spans="1:24" ht="15.8" customHeight="1"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row>
    <row r="883" spans="1:24" ht="15.8" customHeight="1"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row>
    <row r="884" spans="1:24" ht="15.8" customHeight="1"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row>
    <row r="885" spans="1:24" ht="15.8" customHeight="1"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row>
    <row r="886" spans="1:24" ht="15.8" customHeight="1"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row>
    <row r="887" spans="1:24" ht="15.8" customHeight="1"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row>
    <row r="888" spans="1:24" ht="15.8" customHeight="1"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row>
    <row r="889" spans="1:24" ht="15.8" customHeight="1"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row>
    <row r="890" spans="1:24" ht="15.8" customHeight="1"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row>
    <row r="891" spans="1:24" ht="15.8" customHeight="1"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row>
    <row r="892" spans="1:24" ht="15.8" customHeight="1"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row>
    <row r="893" spans="1:24" ht="15.8" customHeight="1"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row>
    <row r="894" spans="1:24" ht="15.8" customHeight="1"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row>
    <row r="895" spans="1:24" ht="15.8" customHeight="1"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row>
    <row r="896" spans="1:24" ht="15.8" customHeight="1"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row>
    <row r="897" spans="1:24" ht="15.8" customHeight="1"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row>
    <row r="898" spans="1:24" ht="15.8" customHeight="1"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row>
    <row r="899" spans="1:24" ht="15.8" customHeight="1"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row>
    <row r="900" spans="1:24" ht="15.8" customHeight="1"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row>
    <row r="901" spans="1:24" ht="15.8" customHeight="1"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row>
    <row r="902" spans="1:24" ht="15.8" customHeight="1"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row>
    <row r="903" spans="1:24" ht="15.8" customHeight="1"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row>
    <row r="904" spans="1:24" ht="15.8" customHeight="1"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row>
    <row r="905" spans="1:24" ht="15.8" customHeight="1"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row>
    <row r="906" spans="1:24" ht="15.8" customHeight="1"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row>
    <row r="907" spans="1:24" ht="15.8" customHeight="1"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row>
    <row r="908" spans="1:24" ht="15.8" customHeight="1"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row>
    <row r="909" spans="1:24" ht="15.8" customHeight="1"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row>
    <row r="910" spans="1:24" ht="15.8" customHeight="1"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row>
    <row r="911" spans="1:24" ht="15.8" customHeight="1"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row>
    <row r="912" spans="1:24" ht="15.8" customHeight="1"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row>
    <row r="913" spans="1:24" ht="15.8" customHeight="1"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row>
    <row r="914" spans="1:24" ht="15.8" customHeight="1"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row>
    <row r="915" spans="1:24" ht="15.8" customHeight="1"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row>
    <row r="916" spans="1:24" ht="15.8" customHeight="1"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row>
    <row r="917" spans="1:24" ht="15.8" customHeight="1"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row>
    <row r="918" spans="1:24" ht="15.8" customHeight="1"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row>
    <row r="919" spans="1:24" ht="15.8" customHeight="1"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row>
    <row r="920" spans="1:24" ht="15.8" customHeight="1"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row>
    <row r="921" spans="1:24" ht="15.8" customHeight="1"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row>
    <row r="922" spans="1:24" ht="15.8" customHeight="1"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row>
    <row r="923" spans="1:24" ht="15.8" customHeight="1"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row>
    <row r="924" spans="1:24" ht="15.8" customHeight="1"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row>
    <row r="925" spans="1:24" ht="15.8" customHeight="1"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row>
    <row r="926" spans="1:24" ht="15.8" customHeight="1"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row>
    <row r="927" spans="1:24" ht="15.8" customHeight="1"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row>
    <row r="928" spans="1:24" ht="15.8" customHeight="1"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row>
    <row r="929" spans="1:24" ht="15.8" customHeight="1"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row>
    <row r="930" spans="1:24" ht="15.8" customHeight="1"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row>
    <row r="931" spans="1:24" ht="15.8" customHeight="1"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row>
    <row r="932" spans="1:24" ht="15.8" customHeight="1"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row>
    <row r="933" spans="1:24" ht="15.8" customHeight="1"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row>
    <row r="934" spans="1:24" ht="15.8" customHeight="1"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row>
    <row r="935" spans="1:24" ht="15.8" customHeight="1"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row>
    <row r="936" spans="1:24" ht="15.8" customHeight="1"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row>
    <row r="937" spans="1:24" ht="15.8" customHeight="1"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row>
    <row r="938" spans="1:24" ht="15.8" customHeight="1"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row>
    <row r="939" spans="1:24" ht="15.8" customHeight="1"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row>
    <row r="940" spans="1:24" ht="15.8" customHeight="1"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row>
    <row r="941" spans="1:24" ht="15.8" customHeight="1"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row>
    <row r="942" spans="1:24" ht="15.8" customHeight="1"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row>
    <row r="943" spans="1:24" ht="15.8" customHeight="1"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row>
    <row r="944" spans="1:24" ht="15.8" customHeight="1"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row>
    <row r="945" spans="1:24" ht="15.8" customHeight="1"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row>
    <row r="946" spans="1:24" ht="15.8" customHeight="1"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row>
    <row r="947" spans="1:24" ht="15.8" customHeight="1"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row>
    <row r="948" spans="1:24" ht="15.8" customHeight="1"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row>
    <row r="949" spans="1:24" ht="15.8" customHeight="1"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row>
    <row r="950" spans="1:24" ht="15.8" customHeight="1"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row>
    <row r="951" spans="1:24" ht="15.8" customHeight="1"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row>
    <row r="952" spans="1:24" ht="15.8" customHeight="1"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row>
    <row r="953" spans="1:24" ht="15.8" customHeight="1"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row>
    <row r="954" spans="1:24" ht="15.8" customHeight="1"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row>
    <row r="955" spans="1:24" ht="15.8" customHeight="1"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row>
    <row r="956" spans="1:24" ht="15.8" customHeight="1"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row>
    <row r="957" spans="1:24" ht="15.8" customHeight="1"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row>
    <row r="958" spans="1:24" ht="15.8" customHeight="1"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row>
    <row r="959" spans="1:24" ht="15.8" customHeight="1"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row>
    <row r="960" spans="1:24" ht="15.8" customHeight="1"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row>
    <row r="961" spans="1:24" ht="15.8" customHeight="1"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row>
    <row r="962" spans="1:24" ht="15.8" customHeight="1"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row>
    <row r="963" spans="1:24" ht="15.8" customHeight="1"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row>
    <row r="964" spans="1:24" ht="15.8" customHeight="1"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row>
    <row r="965" spans="1:24" ht="15.8" customHeight="1"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row>
    <row r="966" spans="1:24" ht="15.8" customHeight="1"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row>
    <row r="967" spans="1:24" ht="15.8" customHeight="1"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row>
    <row r="968" spans="1:24" ht="15.8" customHeight="1"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row>
    <row r="969" spans="1:24" ht="15.8" customHeight="1"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row>
    <row r="970" spans="1:24" ht="15.8" customHeight="1"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row>
    <row r="971" spans="1:24" ht="15.8" customHeight="1"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row>
    <row r="972" spans="1:24" ht="15.8" customHeight="1"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row>
    <row r="973" spans="1:24" ht="15.8" customHeight="1"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row>
    <row r="974" spans="1:24" ht="15.8" customHeight="1"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row>
    <row r="975" spans="1:24" ht="15.8" customHeight="1"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row>
    <row r="976" spans="1:24" ht="15.8" customHeight="1"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row>
    <row r="977" spans="1:24" ht="15.8" customHeight="1"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row>
    <row r="978" spans="1:24" ht="15.8" customHeight="1"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row>
    <row r="979" spans="1:24" ht="15.8" customHeight="1"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row>
    <row r="980" spans="1:24" ht="15.8" customHeight="1"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row>
    <row r="981" spans="1:24" ht="15.8" customHeight="1"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row>
    <row r="982" spans="1:24" ht="15.8" customHeight="1"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row>
    <row r="983" spans="1:24" ht="15.8" customHeight="1"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row>
    <row r="984" spans="1:24" ht="15.8" customHeight="1"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row>
    <row r="985" spans="1:24" ht="15.8" customHeight="1"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row>
    <row r="986" spans="1:24" ht="15.8" customHeight="1"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row>
    <row r="987" spans="1:24" ht="15.8" customHeight="1"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row>
    <row r="988" spans="1:24" ht="15.8" customHeight="1"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row>
    <row r="989" spans="1:24" ht="15.8" customHeight="1"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row>
    <row r="990" spans="1:24" ht="15.8" customHeight="1"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row>
    <row r="991" spans="1:24" ht="15.8" customHeight="1"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row>
    <row r="992" spans="1:24" ht="15.8" customHeight="1"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row>
    <row r="993" spans="1:24" ht="15.8" customHeight="1"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row>
    <row r="994" spans="1:24" ht="15.8" customHeight="1"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row>
    <row r="995" spans="1:24" ht="15.8" customHeight="1"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row>
    <row r="996" spans="1:24" ht="15.8" customHeight="1"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row>
    <row r="997" spans="1:24" ht="15.8" customHeight="1"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row>
    <row r="998" spans="1:24" ht="15.8" customHeight="1"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row>
    <row r="999" spans="1:24" ht="15.8" customHeight="1" x14ac:dyDescent="0.3">
      <c r="A999" s="7"/>
      <c r="B999" s="7"/>
      <c r="C999" s="7"/>
      <c r="D999" s="7"/>
      <c r="E999" s="7"/>
      <c r="F999" s="7"/>
      <c r="G999" s="7"/>
      <c r="H999" s="7"/>
      <c r="I999" s="7"/>
      <c r="J999" s="7"/>
      <c r="K999" s="7"/>
      <c r="L999" s="7"/>
      <c r="M999" s="7"/>
      <c r="N999" s="7"/>
      <c r="O999" s="7"/>
      <c r="P999" s="7"/>
      <c r="Q999" s="7"/>
      <c r="R999" s="7"/>
      <c r="S999" s="7"/>
      <c r="T999" s="7"/>
      <c r="U999" s="7"/>
      <c r="V999" s="7"/>
      <c r="W999" s="7"/>
      <c r="X999" s="7"/>
    </row>
    <row r="1000" spans="1:24" ht="15.8" customHeight="1" x14ac:dyDescent="0.3"/>
  </sheetData>
  <sheetProtection algorithmName="SHA-512" hashValue="JG67ovsKt96WWu3dr+pSQyhz0SVUleEUCzLzGSyFVesHTbLKo6u4GrLD9gJOT8rltflr3vZagbS1ax2CXAzh6g==" saltValue="MW9BRK7TJVDZt/6m2ru3iQ==" spinCount="100000" sheet="1" objects="1" scenarios="1" formatColumns="0" formatRows="0"/>
  <protectedRanges>
    <protectedRange sqref="E5:I39" name="範囲2"/>
    <protectedRange sqref="C2" name="範囲1"/>
  </protectedRanges>
  <mergeCells count="17">
    <mergeCell ref="A3:B3"/>
    <mergeCell ref="A5:B15"/>
    <mergeCell ref="A16:B19"/>
    <mergeCell ref="B20:B24"/>
    <mergeCell ref="B25:B27"/>
    <mergeCell ref="A20:A31"/>
    <mergeCell ref="A32:A39"/>
    <mergeCell ref="D20:D30"/>
    <mergeCell ref="D33:D39"/>
    <mergeCell ref="B34:C34"/>
    <mergeCell ref="B35:C35"/>
    <mergeCell ref="B36:C36"/>
    <mergeCell ref="B37:C37"/>
    <mergeCell ref="B38:C38"/>
    <mergeCell ref="B39:C39"/>
    <mergeCell ref="B28:B30"/>
    <mergeCell ref="B33:C33"/>
  </mergeCells>
  <phoneticPr fontId="1"/>
  <conditionalFormatting sqref="C2">
    <cfRule type="cellIs" dxfId="42" priority="3" operator="between">
      <formula>251001</formula>
      <formula>251999</formula>
    </cfRule>
  </conditionalFormatting>
  <conditionalFormatting sqref="D4:D1000">
    <cfRule type="cellIs" dxfId="41" priority="1" operator="lessThanOrEqual">
      <formula>2</formula>
    </cfRule>
    <cfRule type="cellIs" dxfId="40" priority="2" operator="greaterThanOrEqual">
      <formula>3</formula>
    </cfRule>
  </conditionalFormatting>
  <dataValidations count="2">
    <dataValidation type="custom" allowBlank="1" showDropDown="1" showErrorMessage="1" sqref="A1:D1 F1:X1 A40:X999 A3 C3:X3 A4:X4 A5 A16 C5:X19 A20:D20 C21:C24 B25:C25 C26:C27 B28:C28 C29:C30 J20:X30 B31:X31 A32:X32 D33 B33:B39 J33:X39 A2:X2" xr:uid="{00000000-0002-0000-0100-000000000000}">
      <formula1>ISERROR(SEARCH(("http"),(A1)))</formula1>
    </dataValidation>
    <dataValidation type="list" allowBlank="1" showErrorMessage="1" sqref="E20:I30 E33:I39" xr:uid="{00000000-0002-0000-0100-000001000000}">
      <formula1>"○"</formula1>
    </dataValidation>
  </dataValidation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Q1000"/>
  <sheetViews>
    <sheetView zoomScale="70" zoomScaleNormal="70" workbookViewId="0">
      <pane xSplit="3" ySplit="4" topLeftCell="D5" activePane="bottomRight" state="frozen"/>
      <selection pane="topRight" activeCell="D1" sqref="D1"/>
      <selection pane="bottomLeft" activeCell="A5" sqref="A5"/>
      <selection pane="bottomRight"/>
    </sheetView>
  </sheetViews>
  <sheetFormatPr defaultColWidth="14.3984375" defaultRowHeight="14.95" customHeight="1" x14ac:dyDescent="0.3"/>
  <cols>
    <col min="1" max="1" width="5.09765625" style="6" customWidth="1"/>
    <col min="2" max="2" width="12.69921875" style="6" customWidth="1"/>
    <col min="3" max="3" width="14.3984375" style="6" customWidth="1"/>
    <col min="4" max="4" width="43.296875" style="6" customWidth="1"/>
    <col min="5" max="5" width="43.09765625" style="6" customWidth="1"/>
    <col min="6" max="6" width="43.296875" style="6" customWidth="1"/>
    <col min="7" max="46" width="43.09765625" style="6" customWidth="1"/>
    <col min="47" max="47" width="43.69921875" style="6" customWidth="1"/>
    <col min="48" max="63" width="43.09765625" style="6" customWidth="1"/>
    <col min="64" max="66" width="43.09765625" style="6" hidden="1" customWidth="1"/>
    <col min="67" max="69" width="12.69921875" style="6" customWidth="1"/>
    <col min="70" max="16384" width="14.3984375" style="6"/>
  </cols>
  <sheetData>
    <row r="1" spans="1:69" ht="14.95" customHeight="1" x14ac:dyDescent="0.3">
      <c r="A1" s="39" t="s">
        <v>4</v>
      </c>
      <c r="B1" s="7"/>
      <c r="C1" s="40"/>
      <c r="D1" s="7"/>
      <c r="E1" s="7"/>
      <c r="F1" s="7"/>
      <c r="G1" s="41"/>
      <c r="H1" s="41"/>
      <c r="I1" s="41"/>
      <c r="J1" s="41"/>
      <c r="K1" s="41"/>
      <c r="L1" s="41"/>
      <c r="M1" s="41"/>
      <c r="N1" s="41"/>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42"/>
      <c r="BP1" s="42"/>
      <c r="BQ1" s="42"/>
    </row>
    <row r="2" spans="1:69" ht="26.35" customHeight="1" x14ac:dyDescent="0.3">
      <c r="A2" s="188" t="s">
        <v>25</v>
      </c>
      <c r="B2" s="191" t="s">
        <v>298</v>
      </c>
      <c r="C2" s="43" t="s">
        <v>29</v>
      </c>
      <c r="D2" s="192" t="s">
        <v>32</v>
      </c>
      <c r="E2" s="193"/>
      <c r="F2" s="194"/>
      <c r="G2" s="195" t="s">
        <v>37</v>
      </c>
      <c r="H2" s="193"/>
      <c r="I2" s="194"/>
      <c r="J2" s="192" t="s">
        <v>39</v>
      </c>
      <c r="K2" s="193"/>
      <c r="L2" s="194"/>
      <c r="M2" s="192" t="s">
        <v>41</v>
      </c>
      <c r="N2" s="193"/>
      <c r="O2" s="194"/>
      <c r="P2" s="192" t="s">
        <v>45</v>
      </c>
      <c r="Q2" s="193"/>
      <c r="R2" s="194"/>
      <c r="S2" s="192" t="s">
        <v>48</v>
      </c>
      <c r="T2" s="193"/>
      <c r="U2" s="194"/>
      <c r="V2" s="192" t="s">
        <v>51</v>
      </c>
      <c r="W2" s="193"/>
      <c r="X2" s="194"/>
      <c r="Y2" s="192" t="s">
        <v>54</v>
      </c>
      <c r="Z2" s="193"/>
      <c r="AA2" s="194"/>
      <c r="AB2" s="192" t="s">
        <v>56</v>
      </c>
      <c r="AC2" s="193"/>
      <c r="AD2" s="194"/>
      <c r="AE2" s="192" t="s">
        <v>60</v>
      </c>
      <c r="AF2" s="193"/>
      <c r="AG2" s="194"/>
      <c r="AH2" s="192" t="s">
        <v>62</v>
      </c>
      <c r="AI2" s="193"/>
      <c r="AJ2" s="194"/>
      <c r="AK2" s="192" t="s">
        <v>64</v>
      </c>
      <c r="AL2" s="193"/>
      <c r="AM2" s="194"/>
      <c r="AN2" s="192" t="s">
        <v>65</v>
      </c>
      <c r="AO2" s="193"/>
      <c r="AP2" s="194"/>
      <c r="AQ2" s="192" t="s">
        <v>68</v>
      </c>
      <c r="AR2" s="193"/>
      <c r="AS2" s="194"/>
      <c r="AT2" s="192" t="s">
        <v>70</v>
      </c>
      <c r="AU2" s="193"/>
      <c r="AV2" s="194"/>
      <c r="AW2" s="192" t="s">
        <v>73</v>
      </c>
      <c r="AX2" s="193"/>
      <c r="AY2" s="194"/>
      <c r="AZ2" s="192" t="s">
        <v>76</v>
      </c>
      <c r="BA2" s="193"/>
      <c r="BB2" s="194"/>
      <c r="BC2" s="192" t="s">
        <v>79</v>
      </c>
      <c r="BD2" s="193"/>
      <c r="BE2" s="194"/>
      <c r="BF2" s="192" t="s">
        <v>85</v>
      </c>
      <c r="BG2" s="193"/>
      <c r="BH2" s="194"/>
      <c r="BI2" s="192" t="s">
        <v>88</v>
      </c>
      <c r="BJ2" s="193"/>
      <c r="BK2" s="194"/>
      <c r="BL2" s="44" t="s">
        <v>89</v>
      </c>
      <c r="BM2" s="45" t="s">
        <v>93</v>
      </c>
      <c r="BN2" s="45" t="s">
        <v>95</v>
      </c>
      <c r="BO2" s="46"/>
      <c r="BP2" s="46"/>
      <c r="BQ2" s="46"/>
    </row>
    <row r="3" spans="1:69" ht="200.5" customHeight="1" x14ac:dyDescent="0.3">
      <c r="A3" s="189"/>
      <c r="B3" s="189"/>
      <c r="C3" s="47" t="s">
        <v>99</v>
      </c>
      <c r="D3" s="179" t="s">
        <v>101</v>
      </c>
      <c r="E3" s="180"/>
      <c r="F3" s="181"/>
      <c r="G3" s="182" t="s">
        <v>104</v>
      </c>
      <c r="H3" s="180"/>
      <c r="I3" s="181"/>
      <c r="J3" s="202" t="s">
        <v>105</v>
      </c>
      <c r="K3" s="180"/>
      <c r="L3" s="181"/>
      <c r="M3" s="202" t="s">
        <v>106</v>
      </c>
      <c r="N3" s="180"/>
      <c r="O3" s="181"/>
      <c r="P3" s="179" t="s">
        <v>109</v>
      </c>
      <c r="Q3" s="180"/>
      <c r="R3" s="181"/>
      <c r="S3" s="202" t="s">
        <v>111</v>
      </c>
      <c r="T3" s="180"/>
      <c r="U3" s="181"/>
      <c r="V3" s="202" t="s">
        <v>112</v>
      </c>
      <c r="W3" s="180"/>
      <c r="X3" s="181"/>
      <c r="Y3" s="202" t="s">
        <v>113</v>
      </c>
      <c r="Z3" s="180"/>
      <c r="AA3" s="181"/>
      <c r="AB3" s="202" t="s">
        <v>116</v>
      </c>
      <c r="AC3" s="180"/>
      <c r="AD3" s="181"/>
      <c r="AE3" s="202" t="s">
        <v>118</v>
      </c>
      <c r="AF3" s="180"/>
      <c r="AG3" s="181"/>
      <c r="AH3" s="202" t="s">
        <v>120</v>
      </c>
      <c r="AI3" s="180"/>
      <c r="AJ3" s="181"/>
      <c r="AK3" s="202" t="s">
        <v>121</v>
      </c>
      <c r="AL3" s="180"/>
      <c r="AM3" s="181"/>
      <c r="AN3" s="202" t="s">
        <v>122</v>
      </c>
      <c r="AO3" s="180"/>
      <c r="AP3" s="181"/>
      <c r="AQ3" s="202" t="s">
        <v>123</v>
      </c>
      <c r="AR3" s="180"/>
      <c r="AS3" s="181"/>
      <c r="AT3" s="179" t="s">
        <v>124</v>
      </c>
      <c r="AU3" s="180"/>
      <c r="AV3" s="181"/>
      <c r="AW3" s="202" t="s">
        <v>126</v>
      </c>
      <c r="AX3" s="180"/>
      <c r="AY3" s="181"/>
      <c r="AZ3" s="202" t="s">
        <v>127</v>
      </c>
      <c r="BA3" s="180"/>
      <c r="BB3" s="181"/>
      <c r="BC3" s="202" t="s">
        <v>128</v>
      </c>
      <c r="BD3" s="180"/>
      <c r="BE3" s="181"/>
      <c r="BF3" s="202" t="s">
        <v>129</v>
      </c>
      <c r="BG3" s="180"/>
      <c r="BH3" s="181"/>
      <c r="BI3" s="203" t="s">
        <v>130</v>
      </c>
      <c r="BJ3" s="180"/>
      <c r="BK3" s="181"/>
      <c r="BL3" s="48" t="s">
        <v>131</v>
      </c>
      <c r="BM3" s="48" t="s">
        <v>133</v>
      </c>
      <c r="BN3" s="48" t="s">
        <v>134</v>
      </c>
      <c r="BO3" s="49"/>
      <c r="BP3" s="49"/>
      <c r="BQ3" s="49"/>
    </row>
    <row r="4" spans="1:69" ht="121.85" customHeight="1" x14ac:dyDescent="0.3">
      <c r="A4" s="190"/>
      <c r="B4" s="190"/>
      <c r="C4" s="50" t="s">
        <v>135</v>
      </c>
      <c r="D4" s="51" t="s">
        <v>137</v>
      </c>
      <c r="E4" s="52" t="s">
        <v>139</v>
      </c>
      <c r="F4" s="53" t="s">
        <v>141</v>
      </c>
      <c r="G4" s="52" t="s">
        <v>143</v>
      </c>
      <c r="H4" s="52" t="s">
        <v>144</v>
      </c>
      <c r="I4" s="53" t="s">
        <v>145</v>
      </c>
      <c r="J4" s="52" t="s">
        <v>147</v>
      </c>
      <c r="K4" s="52" t="s">
        <v>148</v>
      </c>
      <c r="L4" s="53" t="s">
        <v>149</v>
      </c>
      <c r="M4" s="52" t="s">
        <v>150</v>
      </c>
      <c r="N4" s="52" t="s">
        <v>151</v>
      </c>
      <c r="O4" s="53" t="s">
        <v>152</v>
      </c>
      <c r="P4" s="51" t="s">
        <v>153</v>
      </c>
      <c r="Q4" s="52" t="s">
        <v>154</v>
      </c>
      <c r="R4" s="53" t="s">
        <v>155</v>
      </c>
      <c r="S4" s="52" t="s">
        <v>157</v>
      </c>
      <c r="T4" s="52" t="s">
        <v>158</v>
      </c>
      <c r="U4" s="53" t="s">
        <v>160</v>
      </c>
      <c r="V4" s="52" t="s">
        <v>161</v>
      </c>
      <c r="W4" s="52" t="s">
        <v>162</v>
      </c>
      <c r="X4" s="53" t="s">
        <v>164</v>
      </c>
      <c r="Y4" s="52" t="s">
        <v>166</v>
      </c>
      <c r="Z4" s="52" t="s">
        <v>167</v>
      </c>
      <c r="AA4" s="53" t="s">
        <v>168</v>
      </c>
      <c r="AB4" s="52" t="s">
        <v>169</v>
      </c>
      <c r="AC4" s="52" t="s">
        <v>170</v>
      </c>
      <c r="AD4" s="53" t="s">
        <v>171</v>
      </c>
      <c r="AE4" s="52" t="s">
        <v>173</v>
      </c>
      <c r="AF4" s="52" t="s">
        <v>174</v>
      </c>
      <c r="AG4" s="54" t="s">
        <v>176</v>
      </c>
      <c r="AH4" s="52" t="s">
        <v>179</v>
      </c>
      <c r="AI4" s="52" t="s">
        <v>181</v>
      </c>
      <c r="AJ4" s="54" t="s">
        <v>182</v>
      </c>
      <c r="AK4" s="52" t="s">
        <v>183</v>
      </c>
      <c r="AL4" s="52" t="s">
        <v>184</v>
      </c>
      <c r="AM4" s="53" t="s">
        <v>185</v>
      </c>
      <c r="AN4" s="52" t="s">
        <v>186</v>
      </c>
      <c r="AO4" s="52" t="s">
        <v>187</v>
      </c>
      <c r="AP4" s="53" t="s">
        <v>188</v>
      </c>
      <c r="AQ4" s="52" t="s">
        <v>189</v>
      </c>
      <c r="AR4" s="52" t="s">
        <v>190</v>
      </c>
      <c r="AS4" s="53" t="s">
        <v>191</v>
      </c>
      <c r="AT4" s="52" t="s">
        <v>192</v>
      </c>
      <c r="AU4" s="55" t="s">
        <v>193</v>
      </c>
      <c r="AV4" s="54" t="s">
        <v>195</v>
      </c>
      <c r="AW4" s="52" t="s">
        <v>196</v>
      </c>
      <c r="AX4" s="52" t="s">
        <v>197</v>
      </c>
      <c r="AY4" s="53" t="s">
        <v>199</v>
      </c>
      <c r="AZ4" s="52" t="s">
        <v>201</v>
      </c>
      <c r="BA4" s="52" t="s">
        <v>202</v>
      </c>
      <c r="BB4" s="53" t="s">
        <v>203</v>
      </c>
      <c r="BC4" s="52" t="s">
        <v>205</v>
      </c>
      <c r="BD4" s="52" t="s">
        <v>206</v>
      </c>
      <c r="BE4" s="53" t="s">
        <v>207</v>
      </c>
      <c r="BF4" s="52" t="s">
        <v>208</v>
      </c>
      <c r="BG4" s="52" t="s">
        <v>209</v>
      </c>
      <c r="BH4" s="53" t="s">
        <v>210</v>
      </c>
      <c r="BI4" s="51" t="s">
        <v>211</v>
      </c>
      <c r="BJ4" s="52" t="s">
        <v>213</v>
      </c>
      <c r="BK4" s="53" t="s">
        <v>214</v>
      </c>
      <c r="BL4" s="56" t="s">
        <v>215</v>
      </c>
      <c r="BM4" s="56" t="s">
        <v>215</v>
      </c>
      <c r="BN4" s="56" t="s">
        <v>215</v>
      </c>
      <c r="BO4" s="57"/>
      <c r="BP4" s="57"/>
      <c r="BQ4" s="57"/>
    </row>
    <row r="5" spans="1:69" x14ac:dyDescent="0.3">
      <c r="A5" s="183" t="s">
        <v>6</v>
      </c>
      <c r="B5" s="185">
        <f>プロジェクト記述書!E5</f>
        <v>0</v>
      </c>
      <c r="C5" s="58">
        <f>プロジェクト記述書!E32</f>
        <v>0</v>
      </c>
      <c r="D5" s="59"/>
      <c r="E5" s="60"/>
      <c r="F5" s="60"/>
      <c r="G5" s="59"/>
      <c r="H5" s="60"/>
      <c r="I5" s="60"/>
      <c r="J5" s="59"/>
      <c r="K5" s="60"/>
      <c r="L5" s="60"/>
      <c r="M5" s="59"/>
      <c r="N5" s="60"/>
      <c r="O5" s="61"/>
      <c r="P5" s="59"/>
      <c r="Q5" s="60"/>
      <c r="R5" s="62"/>
      <c r="S5" s="59"/>
      <c r="T5" s="60"/>
      <c r="U5" s="60"/>
      <c r="V5" s="59"/>
      <c r="W5" s="60"/>
      <c r="X5" s="60"/>
      <c r="Y5" s="59"/>
      <c r="Z5" s="60"/>
      <c r="AA5" s="60"/>
      <c r="AB5" s="59"/>
      <c r="AC5" s="60"/>
      <c r="AD5" s="60"/>
      <c r="AE5" s="59"/>
      <c r="AF5" s="60"/>
      <c r="AG5" s="60"/>
      <c r="AH5" s="59"/>
      <c r="AI5" s="60"/>
      <c r="AJ5" s="60"/>
      <c r="AK5" s="59"/>
      <c r="AL5" s="60"/>
      <c r="AM5" s="60"/>
      <c r="AN5" s="59"/>
      <c r="AO5" s="60"/>
      <c r="AP5" s="60"/>
      <c r="AQ5" s="59"/>
      <c r="AR5" s="60"/>
      <c r="AS5" s="60"/>
      <c r="AT5" s="59"/>
      <c r="AU5" s="60"/>
      <c r="AV5" s="60"/>
      <c r="AW5" s="59"/>
      <c r="AX5" s="63"/>
      <c r="AY5" s="64"/>
      <c r="AZ5" s="59"/>
      <c r="BA5" s="60"/>
      <c r="BB5" s="60"/>
      <c r="BC5" s="59"/>
      <c r="BD5" s="63"/>
      <c r="BE5" s="60"/>
      <c r="BF5" s="59"/>
      <c r="BG5" s="63"/>
      <c r="BH5" s="61"/>
      <c r="BI5" s="59"/>
      <c r="BJ5" s="60"/>
      <c r="BK5" s="62"/>
      <c r="BL5" s="65"/>
      <c r="BM5" s="65"/>
      <c r="BN5" s="65"/>
      <c r="BO5" s="66"/>
      <c r="BP5" s="66"/>
      <c r="BQ5" s="66"/>
    </row>
    <row r="6" spans="1:69" ht="12.05" customHeight="1" x14ac:dyDescent="0.3">
      <c r="A6" s="184"/>
      <c r="B6" s="184"/>
      <c r="C6" s="67">
        <f>MAX(D6:BN6)</f>
        <v>0</v>
      </c>
      <c r="D6" s="233">
        <f t="shared" ref="D6:BN6" si="0">LEN(D5)</f>
        <v>0</v>
      </c>
      <c r="E6" s="69">
        <f t="shared" si="0"/>
        <v>0</v>
      </c>
      <c r="F6" s="69">
        <f t="shared" si="0"/>
        <v>0</v>
      </c>
      <c r="G6" s="68">
        <f t="shared" si="0"/>
        <v>0</v>
      </c>
      <c r="H6" s="69">
        <f t="shared" si="0"/>
        <v>0</v>
      </c>
      <c r="I6" s="69">
        <f t="shared" si="0"/>
        <v>0</v>
      </c>
      <c r="J6" s="68">
        <f t="shared" si="0"/>
        <v>0</v>
      </c>
      <c r="K6" s="69">
        <f t="shared" si="0"/>
        <v>0</v>
      </c>
      <c r="L6" s="69">
        <f t="shared" si="0"/>
        <v>0</v>
      </c>
      <c r="M6" s="68">
        <f t="shared" si="0"/>
        <v>0</v>
      </c>
      <c r="N6" s="69">
        <f t="shared" si="0"/>
        <v>0</v>
      </c>
      <c r="O6" s="70">
        <f t="shared" si="0"/>
        <v>0</v>
      </c>
      <c r="P6" s="68">
        <f t="shared" si="0"/>
        <v>0</v>
      </c>
      <c r="Q6" s="69">
        <f t="shared" si="0"/>
        <v>0</v>
      </c>
      <c r="R6" s="71">
        <f t="shared" si="0"/>
        <v>0</v>
      </c>
      <c r="S6" s="68">
        <f t="shared" si="0"/>
        <v>0</v>
      </c>
      <c r="T6" s="69">
        <f t="shared" si="0"/>
        <v>0</v>
      </c>
      <c r="U6" s="69">
        <f t="shared" si="0"/>
        <v>0</v>
      </c>
      <c r="V6" s="68">
        <f t="shared" si="0"/>
        <v>0</v>
      </c>
      <c r="W6" s="69">
        <f t="shared" si="0"/>
        <v>0</v>
      </c>
      <c r="X6" s="69">
        <f t="shared" si="0"/>
        <v>0</v>
      </c>
      <c r="Y6" s="68">
        <f t="shared" si="0"/>
        <v>0</v>
      </c>
      <c r="Z6" s="69">
        <f t="shared" si="0"/>
        <v>0</v>
      </c>
      <c r="AA6" s="69">
        <f t="shared" si="0"/>
        <v>0</v>
      </c>
      <c r="AB6" s="68">
        <f t="shared" si="0"/>
        <v>0</v>
      </c>
      <c r="AC6" s="69">
        <f t="shared" si="0"/>
        <v>0</v>
      </c>
      <c r="AD6" s="69">
        <f t="shared" si="0"/>
        <v>0</v>
      </c>
      <c r="AE6" s="68">
        <f t="shared" si="0"/>
        <v>0</v>
      </c>
      <c r="AF6" s="69">
        <f t="shared" si="0"/>
        <v>0</v>
      </c>
      <c r="AG6" s="69">
        <f t="shared" si="0"/>
        <v>0</v>
      </c>
      <c r="AH6" s="68">
        <f t="shared" si="0"/>
        <v>0</v>
      </c>
      <c r="AI6" s="69">
        <f t="shared" si="0"/>
        <v>0</v>
      </c>
      <c r="AJ6" s="69">
        <f t="shared" si="0"/>
        <v>0</v>
      </c>
      <c r="AK6" s="68">
        <f t="shared" si="0"/>
        <v>0</v>
      </c>
      <c r="AL6" s="69">
        <f t="shared" si="0"/>
        <v>0</v>
      </c>
      <c r="AM6" s="69">
        <f t="shared" si="0"/>
        <v>0</v>
      </c>
      <c r="AN6" s="68">
        <f t="shared" si="0"/>
        <v>0</v>
      </c>
      <c r="AO6" s="69">
        <f t="shared" si="0"/>
        <v>0</v>
      </c>
      <c r="AP6" s="69">
        <f t="shared" si="0"/>
        <v>0</v>
      </c>
      <c r="AQ6" s="68">
        <f t="shared" si="0"/>
        <v>0</v>
      </c>
      <c r="AR6" s="69">
        <f t="shared" si="0"/>
        <v>0</v>
      </c>
      <c r="AS6" s="69">
        <f t="shared" si="0"/>
        <v>0</v>
      </c>
      <c r="AT6" s="68">
        <f t="shared" si="0"/>
        <v>0</v>
      </c>
      <c r="AU6" s="69">
        <f t="shared" si="0"/>
        <v>0</v>
      </c>
      <c r="AV6" s="69">
        <f t="shared" si="0"/>
        <v>0</v>
      </c>
      <c r="AW6" s="68">
        <f t="shared" si="0"/>
        <v>0</v>
      </c>
      <c r="AX6" s="69">
        <f t="shared" si="0"/>
        <v>0</v>
      </c>
      <c r="AY6" s="69">
        <f t="shared" si="0"/>
        <v>0</v>
      </c>
      <c r="AZ6" s="68">
        <f t="shared" si="0"/>
        <v>0</v>
      </c>
      <c r="BA6" s="69">
        <f t="shared" si="0"/>
        <v>0</v>
      </c>
      <c r="BB6" s="69">
        <f t="shared" si="0"/>
        <v>0</v>
      </c>
      <c r="BC6" s="72">
        <f t="shared" si="0"/>
        <v>0</v>
      </c>
      <c r="BD6" s="73">
        <f t="shared" si="0"/>
        <v>0</v>
      </c>
      <c r="BE6" s="74">
        <f t="shared" si="0"/>
        <v>0</v>
      </c>
      <c r="BF6" s="68">
        <f t="shared" si="0"/>
        <v>0</v>
      </c>
      <c r="BG6" s="73">
        <f t="shared" si="0"/>
        <v>0</v>
      </c>
      <c r="BH6" s="70">
        <f t="shared" si="0"/>
        <v>0</v>
      </c>
      <c r="BI6" s="68">
        <f t="shared" si="0"/>
        <v>0</v>
      </c>
      <c r="BJ6" s="69">
        <f t="shared" si="0"/>
        <v>0</v>
      </c>
      <c r="BK6" s="71">
        <f t="shared" si="0"/>
        <v>0</v>
      </c>
      <c r="BL6" s="75">
        <f t="shared" si="0"/>
        <v>0</v>
      </c>
      <c r="BM6" s="75">
        <f t="shared" si="0"/>
        <v>0</v>
      </c>
      <c r="BN6" s="75">
        <f t="shared" si="0"/>
        <v>0</v>
      </c>
      <c r="BO6" s="76"/>
      <c r="BP6" s="76"/>
      <c r="BQ6" s="76"/>
    </row>
    <row r="7" spans="1:69" x14ac:dyDescent="0.3">
      <c r="A7" s="186" t="s">
        <v>7</v>
      </c>
      <c r="B7" s="187">
        <f>プロジェクト記述書!F5</f>
        <v>0</v>
      </c>
      <c r="C7" s="77">
        <f>プロジェクト記述書!F32</f>
        <v>0</v>
      </c>
      <c r="D7" s="234"/>
      <c r="E7" s="60"/>
      <c r="F7" s="63"/>
      <c r="G7" s="59"/>
      <c r="H7" s="60"/>
      <c r="I7" s="60"/>
      <c r="J7" s="59"/>
      <c r="K7" s="60"/>
      <c r="L7" s="60"/>
      <c r="M7" s="59"/>
      <c r="N7" s="60"/>
      <c r="O7" s="61"/>
      <c r="P7" s="59"/>
      <c r="Q7" s="60"/>
      <c r="R7" s="62"/>
      <c r="S7" s="59"/>
      <c r="T7" s="60"/>
      <c r="U7" s="60"/>
      <c r="V7" s="59"/>
      <c r="W7" s="60"/>
      <c r="X7" s="60"/>
      <c r="Y7" s="59"/>
      <c r="Z7" s="60"/>
      <c r="AA7" s="60"/>
      <c r="AB7" s="59"/>
      <c r="AC7" s="60"/>
      <c r="AD7" s="60"/>
      <c r="AE7" s="59"/>
      <c r="AF7" s="60"/>
      <c r="AG7" s="60"/>
      <c r="AH7" s="59"/>
      <c r="AI7" s="60"/>
      <c r="AJ7" s="60"/>
      <c r="AK7" s="59"/>
      <c r="AL7" s="60"/>
      <c r="AM7" s="60"/>
      <c r="AN7" s="59"/>
      <c r="AO7" s="60"/>
      <c r="AP7" s="60"/>
      <c r="AQ7" s="59"/>
      <c r="AR7" s="60"/>
      <c r="AS7" s="60"/>
      <c r="AT7" s="59"/>
      <c r="AU7" s="60"/>
      <c r="AV7" s="60"/>
      <c r="AW7" s="59"/>
      <c r="AX7" s="63"/>
      <c r="AY7" s="64"/>
      <c r="AZ7" s="59"/>
      <c r="BA7" s="60"/>
      <c r="BB7" s="60"/>
      <c r="BC7" s="59"/>
      <c r="BD7" s="78"/>
      <c r="BE7" s="60"/>
      <c r="BF7" s="59"/>
      <c r="BG7" s="78"/>
      <c r="BH7" s="61"/>
      <c r="BI7" s="59"/>
      <c r="BJ7" s="60"/>
      <c r="BK7" s="62"/>
      <c r="BL7" s="65"/>
      <c r="BM7" s="65"/>
      <c r="BN7" s="65"/>
      <c r="BO7" s="66"/>
      <c r="BP7" s="66"/>
      <c r="BQ7" s="66"/>
    </row>
    <row r="8" spans="1:69" ht="11.25" customHeight="1" x14ac:dyDescent="0.3">
      <c r="A8" s="184"/>
      <c r="B8" s="184"/>
      <c r="C8" s="67">
        <f>MAX(D8:BN8)</f>
        <v>0</v>
      </c>
      <c r="D8" s="235">
        <f t="shared" ref="D8:BN8" si="1">LEN(D7)</f>
        <v>0</v>
      </c>
      <c r="E8" s="69">
        <f t="shared" si="1"/>
        <v>0</v>
      </c>
      <c r="F8" s="69">
        <f t="shared" si="1"/>
        <v>0</v>
      </c>
      <c r="G8" s="68">
        <f t="shared" si="1"/>
        <v>0</v>
      </c>
      <c r="H8" s="69">
        <f t="shared" si="1"/>
        <v>0</v>
      </c>
      <c r="I8" s="69">
        <f t="shared" si="1"/>
        <v>0</v>
      </c>
      <c r="J8" s="68">
        <f t="shared" si="1"/>
        <v>0</v>
      </c>
      <c r="K8" s="69">
        <f t="shared" si="1"/>
        <v>0</v>
      </c>
      <c r="L8" s="69">
        <f t="shared" si="1"/>
        <v>0</v>
      </c>
      <c r="M8" s="68">
        <f t="shared" si="1"/>
        <v>0</v>
      </c>
      <c r="N8" s="69">
        <f t="shared" si="1"/>
        <v>0</v>
      </c>
      <c r="O8" s="70">
        <f t="shared" si="1"/>
        <v>0</v>
      </c>
      <c r="P8" s="68">
        <f t="shared" si="1"/>
        <v>0</v>
      </c>
      <c r="Q8" s="69">
        <f t="shared" si="1"/>
        <v>0</v>
      </c>
      <c r="R8" s="71">
        <f t="shared" si="1"/>
        <v>0</v>
      </c>
      <c r="S8" s="68">
        <f t="shared" si="1"/>
        <v>0</v>
      </c>
      <c r="T8" s="69">
        <f t="shared" si="1"/>
        <v>0</v>
      </c>
      <c r="U8" s="69">
        <f t="shared" si="1"/>
        <v>0</v>
      </c>
      <c r="V8" s="68">
        <f t="shared" si="1"/>
        <v>0</v>
      </c>
      <c r="W8" s="69">
        <f t="shared" si="1"/>
        <v>0</v>
      </c>
      <c r="X8" s="69">
        <f t="shared" si="1"/>
        <v>0</v>
      </c>
      <c r="Y8" s="68">
        <f t="shared" si="1"/>
        <v>0</v>
      </c>
      <c r="Z8" s="69">
        <f t="shared" si="1"/>
        <v>0</v>
      </c>
      <c r="AA8" s="69">
        <f t="shared" si="1"/>
        <v>0</v>
      </c>
      <c r="AB8" s="68">
        <f t="shared" si="1"/>
        <v>0</v>
      </c>
      <c r="AC8" s="69">
        <f t="shared" si="1"/>
        <v>0</v>
      </c>
      <c r="AD8" s="69">
        <f t="shared" si="1"/>
        <v>0</v>
      </c>
      <c r="AE8" s="68">
        <f t="shared" si="1"/>
        <v>0</v>
      </c>
      <c r="AF8" s="69">
        <f t="shared" si="1"/>
        <v>0</v>
      </c>
      <c r="AG8" s="69">
        <f t="shared" si="1"/>
        <v>0</v>
      </c>
      <c r="AH8" s="68">
        <f t="shared" si="1"/>
        <v>0</v>
      </c>
      <c r="AI8" s="69">
        <f t="shared" si="1"/>
        <v>0</v>
      </c>
      <c r="AJ8" s="69">
        <f t="shared" si="1"/>
        <v>0</v>
      </c>
      <c r="AK8" s="68">
        <f t="shared" si="1"/>
        <v>0</v>
      </c>
      <c r="AL8" s="69">
        <f t="shared" si="1"/>
        <v>0</v>
      </c>
      <c r="AM8" s="69">
        <f t="shared" si="1"/>
        <v>0</v>
      </c>
      <c r="AN8" s="68">
        <f t="shared" si="1"/>
        <v>0</v>
      </c>
      <c r="AO8" s="69">
        <f t="shared" si="1"/>
        <v>0</v>
      </c>
      <c r="AP8" s="69">
        <f t="shared" si="1"/>
        <v>0</v>
      </c>
      <c r="AQ8" s="68">
        <f t="shared" si="1"/>
        <v>0</v>
      </c>
      <c r="AR8" s="69">
        <f t="shared" si="1"/>
        <v>0</v>
      </c>
      <c r="AS8" s="69">
        <f t="shared" si="1"/>
        <v>0</v>
      </c>
      <c r="AT8" s="68">
        <f t="shared" si="1"/>
        <v>0</v>
      </c>
      <c r="AU8" s="69">
        <f t="shared" si="1"/>
        <v>0</v>
      </c>
      <c r="AV8" s="69">
        <f t="shared" si="1"/>
        <v>0</v>
      </c>
      <c r="AW8" s="68">
        <f t="shared" si="1"/>
        <v>0</v>
      </c>
      <c r="AX8" s="69">
        <f t="shared" si="1"/>
        <v>0</v>
      </c>
      <c r="AY8" s="69">
        <f t="shared" si="1"/>
        <v>0</v>
      </c>
      <c r="AZ8" s="68">
        <f t="shared" si="1"/>
        <v>0</v>
      </c>
      <c r="BA8" s="69">
        <f t="shared" si="1"/>
        <v>0</v>
      </c>
      <c r="BB8" s="69">
        <f t="shared" si="1"/>
        <v>0</v>
      </c>
      <c r="BC8" s="72">
        <f t="shared" si="1"/>
        <v>0</v>
      </c>
      <c r="BD8" s="73">
        <f t="shared" si="1"/>
        <v>0</v>
      </c>
      <c r="BE8" s="69">
        <f t="shared" si="1"/>
        <v>0</v>
      </c>
      <c r="BF8" s="68">
        <f t="shared" si="1"/>
        <v>0</v>
      </c>
      <c r="BG8" s="73">
        <f t="shared" si="1"/>
        <v>0</v>
      </c>
      <c r="BH8" s="70">
        <f t="shared" si="1"/>
        <v>0</v>
      </c>
      <c r="BI8" s="68">
        <f t="shared" si="1"/>
        <v>0</v>
      </c>
      <c r="BJ8" s="69">
        <f t="shared" si="1"/>
        <v>0</v>
      </c>
      <c r="BK8" s="71">
        <f t="shared" si="1"/>
        <v>0</v>
      </c>
      <c r="BL8" s="75">
        <f t="shared" si="1"/>
        <v>0</v>
      </c>
      <c r="BM8" s="75">
        <f t="shared" si="1"/>
        <v>0</v>
      </c>
      <c r="BN8" s="75">
        <f t="shared" si="1"/>
        <v>0</v>
      </c>
      <c r="BO8" s="76"/>
      <c r="BP8" s="76"/>
      <c r="BQ8" s="76"/>
    </row>
    <row r="9" spans="1:69" x14ac:dyDescent="0.3">
      <c r="A9" s="186" t="s">
        <v>8</v>
      </c>
      <c r="B9" s="187">
        <f>プロジェクト記述書!G5</f>
        <v>0</v>
      </c>
      <c r="C9" s="77">
        <f>プロジェクト記述書!G32</f>
        <v>0</v>
      </c>
      <c r="D9" s="234"/>
      <c r="E9" s="60"/>
      <c r="F9" s="60"/>
      <c r="G9" s="59"/>
      <c r="H9" s="60"/>
      <c r="I9" s="60"/>
      <c r="J9" s="59"/>
      <c r="K9" s="60"/>
      <c r="L9" s="60"/>
      <c r="M9" s="59"/>
      <c r="N9" s="60"/>
      <c r="O9" s="61"/>
      <c r="P9" s="59"/>
      <c r="Q9" s="60"/>
      <c r="R9" s="62"/>
      <c r="S9" s="59"/>
      <c r="T9" s="60"/>
      <c r="U9" s="60"/>
      <c r="V9" s="59"/>
      <c r="W9" s="60"/>
      <c r="X9" s="60"/>
      <c r="Y9" s="59"/>
      <c r="Z9" s="60"/>
      <c r="AA9" s="60"/>
      <c r="AB9" s="59"/>
      <c r="AC9" s="60"/>
      <c r="AD9" s="60"/>
      <c r="AE9" s="59"/>
      <c r="AF9" s="60"/>
      <c r="AG9" s="60"/>
      <c r="AH9" s="59"/>
      <c r="AI9" s="60"/>
      <c r="AJ9" s="60"/>
      <c r="AK9" s="59"/>
      <c r="AL9" s="60"/>
      <c r="AM9" s="60"/>
      <c r="AN9" s="59"/>
      <c r="AO9" s="60"/>
      <c r="AP9" s="60"/>
      <c r="AQ9" s="59"/>
      <c r="AR9" s="60"/>
      <c r="AS9" s="60"/>
      <c r="AT9" s="59"/>
      <c r="AU9" s="60"/>
      <c r="AV9" s="60"/>
      <c r="AW9" s="59"/>
      <c r="AX9" s="60"/>
      <c r="AY9" s="60"/>
      <c r="AZ9" s="59"/>
      <c r="BA9" s="60"/>
      <c r="BB9" s="60"/>
      <c r="BC9" s="59"/>
      <c r="BD9" s="78"/>
      <c r="BE9" s="60"/>
      <c r="BF9" s="59"/>
      <c r="BG9" s="78"/>
      <c r="BH9" s="61"/>
      <c r="BI9" s="59"/>
      <c r="BJ9" s="60"/>
      <c r="BK9" s="62"/>
      <c r="BL9" s="65"/>
      <c r="BM9" s="65"/>
      <c r="BN9" s="65"/>
      <c r="BO9" s="66"/>
      <c r="BP9" s="66"/>
      <c r="BQ9" s="66"/>
    </row>
    <row r="10" spans="1:69" ht="12.05" customHeight="1" x14ac:dyDescent="0.3">
      <c r="A10" s="184"/>
      <c r="B10" s="184"/>
      <c r="C10" s="67">
        <f>MAX(D10:BN10)</f>
        <v>0</v>
      </c>
      <c r="D10" s="233">
        <f t="shared" ref="D10:BN10" si="2">LEN(D9)</f>
        <v>0</v>
      </c>
      <c r="E10" s="69">
        <f t="shared" si="2"/>
        <v>0</v>
      </c>
      <c r="F10" s="69">
        <f t="shared" si="2"/>
        <v>0</v>
      </c>
      <c r="G10" s="68">
        <f t="shared" si="2"/>
        <v>0</v>
      </c>
      <c r="H10" s="69">
        <f t="shared" si="2"/>
        <v>0</v>
      </c>
      <c r="I10" s="69">
        <f t="shared" si="2"/>
        <v>0</v>
      </c>
      <c r="J10" s="68">
        <f t="shared" si="2"/>
        <v>0</v>
      </c>
      <c r="K10" s="69">
        <f t="shared" si="2"/>
        <v>0</v>
      </c>
      <c r="L10" s="69">
        <f t="shared" si="2"/>
        <v>0</v>
      </c>
      <c r="M10" s="68">
        <f t="shared" si="2"/>
        <v>0</v>
      </c>
      <c r="N10" s="69">
        <f t="shared" si="2"/>
        <v>0</v>
      </c>
      <c r="O10" s="70">
        <f t="shared" si="2"/>
        <v>0</v>
      </c>
      <c r="P10" s="68">
        <f t="shared" si="2"/>
        <v>0</v>
      </c>
      <c r="Q10" s="69">
        <f t="shared" si="2"/>
        <v>0</v>
      </c>
      <c r="R10" s="71">
        <f t="shared" si="2"/>
        <v>0</v>
      </c>
      <c r="S10" s="68">
        <f t="shared" si="2"/>
        <v>0</v>
      </c>
      <c r="T10" s="69">
        <f t="shared" si="2"/>
        <v>0</v>
      </c>
      <c r="U10" s="69">
        <f t="shared" si="2"/>
        <v>0</v>
      </c>
      <c r="V10" s="68">
        <f t="shared" si="2"/>
        <v>0</v>
      </c>
      <c r="W10" s="69">
        <f t="shared" si="2"/>
        <v>0</v>
      </c>
      <c r="X10" s="69">
        <f t="shared" si="2"/>
        <v>0</v>
      </c>
      <c r="Y10" s="68">
        <f t="shared" si="2"/>
        <v>0</v>
      </c>
      <c r="Z10" s="69">
        <f t="shared" si="2"/>
        <v>0</v>
      </c>
      <c r="AA10" s="69">
        <f t="shared" si="2"/>
        <v>0</v>
      </c>
      <c r="AB10" s="68">
        <f t="shared" si="2"/>
        <v>0</v>
      </c>
      <c r="AC10" s="69">
        <f t="shared" si="2"/>
        <v>0</v>
      </c>
      <c r="AD10" s="69">
        <f t="shared" si="2"/>
        <v>0</v>
      </c>
      <c r="AE10" s="68">
        <f t="shared" si="2"/>
        <v>0</v>
      </c>
      <c r="AF10" s="69">
        <f t="shared" si="2"/>
        <v>0</v>
      </c>
      <c r="AG10" s="69">
        <f t="shared" si="2"/>
        <v>0</v>
      </c>
      <c r="AH10" s="68">
        <f t="shared" si="2"/>
        <v>0</v>
      </c>
      <c r="AI10" s="69">
        <f t="shared" si="2"/>
        <v>0</v>
      </c>
      <c r="AJ10" s="69">
        <f t="shared" si="2"/>
        <v>0</v>
      </c>
      <c r="AK10" s="68">
        <f t="shared" si="2"/>
        <v>0</v>
      </c>
      <c r="AL10" s="69">
        <f t="shared" si="2"/>
        <v>0</v>
      </c>
      <c r="AM10" s="69">
        <f t="shared" si="2"/>
        <v>0</v>
      </c>
      <c r="AN10" s="68">
        <f t="shared" si="2"/>
        <v>0</v>
      </c>
      <c r="AO10" s="69">
        <f t="shared" si="2"/>
        <v>0</v>
      </c>
      <c r="AP10" s="69">
        <f t="shared" si="2"/>
        <v>0</v>
      </c>
      <c r="AQ10" s="68">
        <f t="shared" si="2"/>
        <v>0</v>
      </c>
      <c r="AR10" s="69">
        <f t="shared" si="2"/>
        <v>0</v>
      </c>
      <c r="AS10" s="69">
        <f t="shared" si="2"/>
        <v>0</v>
      </c>
      <c r="AT10" s="68">
        <f t="shared" si="2"/>
        <v>0</v>
      </c>
      <c r="AU10" s="69">
        <f t="shared" si="2"/>
        <v>0</v>
      </c>
      <c r="AV10" s="69">
        <f t="shared" si="2"/>
        <v>0</v>
      </c>
      <c r="AW10" s="68">
        <f t="shared" si="2"/>
        <v>0</v>
      </c>
      <c r="AX10" s="69">
        <f t="shared" si="2"/>
        <v>0</v>
      </c>
      <c r="AY10" s="69">
        <f t="shared" si="2"/>
        <v>0</v>
      </c>
      <c r="AZ10" s="68">
        <f t="shared" si="2"/>
        <v>0</v>
      </c>
      <c r="BA10" s="69">
        <f t="shared" si="2"/>
        <v>0</v>
      </c>
      <c r="BB10" s="69">
        <f t="shared" si="2"/>
        <v>0</v>
      </c>
      <c r="BC10" s="72">
        <f t="shared" si="2"/>
        <v>0</v>
      </c>
      <c r="BD10" s="73">
        <f t="shared" si="2"/>
        <v>0</v>
      </c>
      <c r="BE10" s="69">
        <f t="shared" si="2"/>
        <v>0</v>
      </c>
      <c r="BF10" s="68">
        <f t="shared" si="2"/>
        <v>0</v>
      </c>
      <c r="BG10" s="73">
        <f t="shared" si="2"/>
        <v>0</v>
      </c>
      <c r="BH10" s="70">
        <f t="shared" si="2"/>
        <v>0</v>
      </c>
      <c r="BI10" s="72">
        <f t="shared" si="2"/>
        <v>0</v>
      </c>
      <c r="BJ10" s="79">
        <f t="shared" si="2"/>
        <v>0</v>
      </c>
      <c r="BK10" s="71">
        <f t="shared" si="2"/>
        <v>0</v>
      </c>
      <c r="BL10" s="75">
        <f t="shared" si="2"/>
        <v>0</v>
      </c>
      <c r="BM10" s="75">
        <f t="shared" si="2"/>
        <v>0</v>
      </c>
      <c r="BN10" s="75">
        <f t="shared" si="2"/>
        <v>0</v>
      </c>
      <c r="BO10" s="76"/>
      <c r="BP10" s="76"/>
      <c r="BQ10" s="76"/>
    </row>
    <row r="11" spans="1:69" x14ac:dyDescent="0.3">
      <c r="A11" s="186" t="s">
        <v>9</v>
      </c>
      <c r="B11" s="187">
        <f>プロジェクト記述書!H5</f>
        <v>0</v>
      </c>
      <c r="C11" s="77">
        <f>プロジェクト記述書!H32</f>
        <v>0</v>
      </c>
      <c r="D11" s="234"/>
      <c r="E11" s="60"/>
      <c r="F11" s="60"/>
      <c r="G11" s="59"/>
      <c r="H11" s="60"/>
      <c r="I11" s="60"/>
      <c r="J11" s="59"/>
      <c r="K11" s="60"/>
      <c r="L11" s="60"/>
      <c r="M11" s="59"/>
      <c r="N11" s="60"/>
      <c r="O11" s="61"/>
      <c r="P11" s="59"/>
      <c r="Q11" s="60"/>
      <c r="R11" s="62"/>
      <c r="S11" s="59"/>
      <c r="T11" s="60"/>
      <c r="U11" s="60"/>
      <c r="V11" s="59"/>
      <c r="W11" s="60"/>
      <c r="X11" s="60"/>
      <c r="Y11" s="59"/>
      <c r="Z11" s="60"/>
      <c r="AA11" s="60"/>
      <c r="AB11" s="59"/>
      <c r="AC11" s="60"/>
      <c r="AD11" s="60"/>
      <c r="AE11" s="59"/>
      <c r="AF11" s="60"/>
      <c r="AG11" s="60"/>
      <c r="AH11" s="59"/>
      <c r="AI11" s="60"/>
      <c r="AJ11" s="60"/>
      <c r="AK11" s="59"/>
      <c r="AL11" s="60"/>
      <c r="AM11" s="60"/>
      <c r="AN11" s="59"/>
      <c r="AO11" s="60"/>
      <c r="AP11" s="60"/>
      <c r="AQ11" s="59"/>
      <c r="AR11" s="60"/>
      <c r="AS11" s="60"/>
      <c r="AT11" s="59"/>
      <c r="AU11" s="60"/>
      <c r="AV11" s="60"/>
      <c r="AW11" s="59"/>
      <c r="AX11" s="60"/>
      <c r="AY11" s="60"/>
      <c r="AZ11" s="59"/>
      <c r="BA11" s="60"/>
      <c r="BB11" s="60"/>
      <c r="BC11" s="59"/>
      <c r="BD11" s="78"/>
      <c r="BE11" s="60"/>
      <c r="BF11" s="59"/>
      <c r="BG11" s="78"/>
      <c r="BH11" s="61"/>
      <c r="BI11" s="59"/>
      <c r="BJ11" s="60"/>
      <c r="BK11" s="62"/>
      <c r="BL11" s="65"/>
      <c r="BM11" s="65"/>
      <c r="BN11" s="65"/>
      <c r="BO11" s="66"/>
      <c r="BP11" s="66"/>
      <c r="BQ11" s="66"/>
    </row>
    <row r="12" spans="1:69" ht="12.05" customHeight="1" x14ac:dyDescent="0.3">
      <c r="A12" s="184"/>
      <c r="B12" s="184"/>
      <c r="C12" s="67">
        <f>MAX(D12:BN12)</f>
        <v>0</v>
      </c>
      <c r="D12" s="233">
        <f t="shared" ref="D12:BN12" si="3">LEN(D11)</f>
        <v>0</v>
      </c>
      <c r="E12" s="69">
        <f t="shared" si="3"/>
        <v>0</v>
      </c>
      <c r="F12" s="69">
        <f t="shared" si="3"/>
        <v>0</v>
      </c>
      <c r="G12" s="68">
        <f t="shared" si="3"/>
        <v>0</v>
      </c>
      <c r="H12" s="69">
        <f t="shared" si="3"/>
        <v>0</v>
      </c>
      <c r="I12" s="69">
        <f t="shared" si="3"/>
        <v>0</v>
      </c>
      <c r="J12" s="68">
        <f t="shared" si="3"/>
        <v>0</v>
      </c>
      <c r="K12" s="69">
        <f t="shared" si="3"/>
        <v>0</v>
      </c>
      <c r="L12" s="69">
        <f t="shared" si="3"/>
        <v>0</v>
      </c>
      <c r="M12" s="68">
        <f t="shared" si="3"/>
        <v>0</v>
      </c>
      <c r="N12" s="69">
        <f t="shared" si="3"/>
        <v>0</v>
      </c>
      <c r="O12" s="70">
        <f t="shared" si="3"/>
        <v>0</v>
      </c>
      <c r="P12" s="68">
        <f t="shared" si="3"/>
        <v>0</v>
      </c>
      <c r="Q12" s="69">
        <f t="shared" si="3"/>
        <v>0</v>
      </c>
      <c r="R12" s="71">
        <f t="shared" si="3"/>
        <v>0</v>
      </c>
      <c r="S12" s="68">
        <f t="shared" si="3"/>
        <v>0</v>
      </c>
      <c r="T12" s="69">
        <f t="shared" si="3"/>
        <v>0</v>
      </c>
      <c r="U12" s="69">
        <f t="shared" si="3"/>
        <v>0</v>
      </c>
      <c r="V12" s="68">
        <f t="shared" si="3"/>
        <v>0</v>
      </c>
      <c r="W12" s="69">
        <f t="shared" si="3"/>
        <v>0</v>
      </c>
      <c r="X12" s="69">
        <f t="shared" si="3"/>
        <v>0</v>
      </c>
      <c r="Y12" s="68">
        <f t="shared" si="3"/>
        <v>0</v>
      </c>
      <c r="Z12" s="69">
        <f t="shared" si="3"/>
        <v>0</v>
      </c>
      <c r="AA12" s="69">
        <f t="shared" si="3"/>
        <v>0</v>
      </c>
      <c r="AB12" s="68">
        <f t="shared" si="3"/>
        <v>0</v>
      </c>
      <c r="AC12" s="69">
        <f t="shared" si="3"/>
        <v>0</v>
      </c>
      <c r="AD12" s="69">
        <f t="shared" si="3"/>
        <v>0</v>
      </c>
      <c r="AE12" s="68">
        <f t="shared" si="3"/>
        <v>0</v>
      </c>
      <c r="AF12" s="69">
        <f t="shared" si="3"/>
        <v>0</v>
      </c>
      <c r="AG12" s="69">
        <f t="shared" si="3"/>
        <v>0</v>
      </c>
      <c r="AH12" s="68">
        <f t="shared" si="3"/>
        <v>0</v>
      </c>
      <c r="AI12" s="69">
        <f t="shared" si="3"/>
        <v>0</v>
      </c>
      <c r="AJ12" s="69">
        <f t="shared" si="3"/>
        <v>0</v>
      </c>
      <c r="AK12" s="68">
        <f t="shared" si="3"/>
        <v>0</v>
      </c>
      <c r="AL12" s="69">
        <f t="shared" si="3"/>
        <v>0</v>
      </c>
      <c r="AM12" s="69">
        <f t="shared" si="3"/>
        <v>0</v>
      </c>
      <c r="AN12" s="68">
        <f t="shared" si="3"/>
        <v>0</v>
      </c>
      <c r="AO12" s="69">
        <f t="shared" si="3"/>
        <v>0</v>
      </c>
      <c r="AP12" s="69">
        <f t="shared" si="3"/>
        <v>0</v>
      </c>
      <c r="AQ12" s="68">
        <f t="shared" si="3"/>
        <v>0</v>
      </c>
      <c r="AR12" s="69">
        <f t="shared" si="3"/>
        <v>0</v>
      </c>
      <c r="AS12" s="69">
        <f t="shared" si="3"/>
        <v>0</v>
      </c>
      <c r="AT12" s="68">
        <f t="shared" si="3"/>
        <v>0</v>
      </c>
      <c r="AU12" s="69">
        <f t="shared" si="3"/>
        <v>0</v>
      </c>
      <c r="AV12" s="69">
        <f t="shared" si="3"/>
        <v>0</v>
      </c>
      <c r="AW12" s="68">
        <f t="shared" si="3"/>
        <v>0</v>
      </c>
      <c r="AX12" s="69">
        <f t="shared" si="3"/>
        <v>0</v>
      </c>
      <c r="AY12" s="69">
        <f t="shared" si="3"/>
        <v>0</v>
      </c>
      <c r="AZ12" s="68">
        <f t="shared" si="3"/>
        <v>0</v>
      </c>
      <c r="BA12" s="69">
        <f t="shared" si="3"/>
        <v>0</v>
      </c>
      <c r="BB12" s="69">
        <f t="shared" si="3"/>
        <v>0</v>
      </c>
      <c r="BC12" s="72">
        <f t="shared" si="3"/>
        <v>0</v>
      </c>
      <c r="BD12" s="73">
        <f t="shared" si="3"/>
        <v>0</v>
      </c>
      <c r="BE12" s="69">
        <f t="shared" si="3"/>
        <v>0</v>
      </c>
      <c r="BF12" s="68">
        <f t="shared" si="3"/>
        <v>0</v>
      </c>
      <c r="BG12" s="73">
        <f t="shared" si="3"/>
        <v>0</v>
      </c>
      <c r="BH12" s="70">
        <f t="shared" si="3"/>
        <v>0</v>
      </c>
      <c r="BI12" s="72">
        <f t="shared" si="3"/>
        <v>0</v>
      </c>
      <c r="BJ12" s="79">
        <f t="shared" si="3"/>
        <v>0</v>
      </c>
      <c r="BK12" s="71">
        <f t="shared" si="3"/>
        <v>0</v>
      </c>
      <c r="BL12" s="75">
        <f t="shared" si="3"/>
        <v>0</v>
      </c>
      <c r="BM12" s="75">
        <f t="shared" si="3"/>
        <v>0</v>
      </c>
      <c r="BN12" s="75">
        <f t="shared" si="3"/>
        <v>0</v>
      </c>
      <c r="BO12" s="76"/>
      <c r="BP12" s="76"/>
      <c r="BQ12" s="76"/>
    </row>
    <row r="13" spans="1:69" x14ac:dyDescent="0.3">
      <c r="A13" s="186" t="s">
        <v>10</v>
      </c>
      <c r="B13" s="187">
        <f>プロジェクト記述書!I5</f>
        <v>0</v>
      </c>
      <c r="C13" s="77">
        <f>プロジェクト記述書!I32</f>
        <v>0</v>
      </c>
      <c r="D13" s="234"/>
      <c r="E13" s="63"/>
      <c r="F13" s="60"/>
      <c r="G13" s="59"/>
      <c r="H13" s="60"/>
      <c r="I13" s="60"/>
      <c r="J13" s="59"/>
      <c r="K13" s="60"/>
      <c r="L13" s="60"/>
      <c r="M13" s="59"/>
      <c r="N13" s="60"/>
      <c r="O13" s="61"/>
      <c r="P13" s="59"/>
      <c r="Q13" s="60"/>
      <c r="R13" s="62"/>
      <c r="S13" s="59"/>
      <c r="T13" s="60"/>
      <c r="U13" s="60"/>
      <c r="V13" s="59"/>
      <c r="W13" s="60"/>
      <c r="X13" s="60"/>
      <c r="Y13" s="59"/>
      <c r="Z13" s="60"/>
      <c r="AA13" s="60"/>
      <c r="AB13" s="59"/>
      <c r="AC13" s="60"/>
      <c r="AD13" s="60"/>
      <c r="AE13" s="59"/>
      <c r="AF13" s="60"/>
      <c r="AG13" s="60"/>
      <c r="AH13" s="59"/>
      <c r="AI13" s="60"/>
      <c r="AJ13" s="60"/>
      <c r="AK13" s="59"/>
      <c r="AL13" s="60"/>
      <c r="AM13" s="60"/>
      <c r="AN13" s="59"/>
      <c r="AO13" s="60"/>
      <c r="AP13" s="60"/>
      <c r="AQ13" s="59"/>
      <c r="AR13" s="60"/>
      <c r="AS13" s="60"/>
      <c r="AT13" s="59"/>
      <c r="AU13" s="60"/>
      <c r="AV13" s="60"/>
      <c r="AW13" s="59"/>
      <c r="AX13" s="60"/>
      <c r="AY13" s="60"/>
      <c r="AZ13" s="59"/>
      <c r="BA13" s="60"/>
      <c r="BB13" s="60"/>
      <c r="BC13" s="59"/>
      <c r="BD13" s="78"/>
      <c r="BE13" s="60"/>
      <c r="BF13" s="59"/>
      <c r="BG13" s="78"/>
      <c r="BH13" s="61"/>
      <c r="BI13" s="59"/>
      <c r="BJ13" s="60"/>
      <c r="BK13" s="62"/>
      <c r="BL13" s="65"/>
      <c r="BM13" s="65"/>
      <c r="BN13" s="65"/>
      <c r="BO13" s="66"/>
      <c r="BP13" s="66"/>
      <c r="BQ13" s="66"/>
    </row>
    <row r="14" spans="1:69" ht="12.05" customHeight="1" x14ac:dyDescent="0.3">
      <c r="A14" s="190"/>
      <c r="B14" s="184"/>
      <c r="C14" s="67">
        <f>MAX(D14:BN14)</f>
        <v>0</v>
      </c>
      <c r="D14" s="80">
        <f t="shared" ref="D14:BN14" si="4">LEN(D13)</f>
        <v>0</v>
      </c>
      <c r="E14" s="69">
        <f t="shared" si="4"/>
        <v>0</v>
      </c>
      <c r="F14" s="69">
        <f t="shared" si="4"/>
        <v>0</v>
      </c>
      <c r="G14" s="68">
        <f t="shared" si="4"/>
        <v>0</v>
      </c>
      <c r="H14" s="69">
        <f t="shared" si="4"/>
        <v>0</v>
      </c>
      <c r="I14" s="69">
        <f t="shared" si="4"/>
        <v>0</v>
      </c>
      <c r="J14" s="68">
        <f t="shared" si="4"/>
        <v>0</v>
      </c>
      <c r="K14" s="69">
        <f t="shared" si="4"/>
        <v>0</v>
      </c>
      <c r="L14" s="69">
        <f t="shared" si="4"/>
        <v>0</v>
      </c>
      <c r="M14" s="68">
        <f t="shared" si="4"/>
        <v>0</v>
      </c>
      <c r="N14" s="69">
        <f t="shared" si="4"/>
        <v>0</v>
      </c>
      <c r="O14" s="70">
        <f t="shared" si="4"/>
        <v>0</v>
      </c>
      <c r="P14" s="68">
        <f t="shared" si="4"/>
        <v>0</v>
      </c>
      <c r="Q14" s="69">
        <f t="shared" si="4"/>
        <v>0</v>
      </c>
      <c r="R14" s="71">
        <f t="shared" si="4"/>
        <v>0</v>
      </c>
      <c r="S14" s="68">
        <f t="shared" si="4"/>
        <v>0</v>
      </c>
      <c r="T14" s="69">
        <f t="shared" si="4"/>
        <v>0</v>
      </c>
      <c r="U14" s="69">
        <f t="shared" si="4"/>
        <v>0</v>
      </c>
      <c r="V14" s="68">
        <f t="shared" si="4"/>
        <v>0</v>
      </c>
      <c r="W14" s="69">
        <f t="shared" si="4"/>
        <v>0</v>
      </c>
      <c r="X14" s="69">
        <f t="shared" si="4"/>
        <v>0</v>
      </c>
      <c r="Y14" s="68">
        <f t="shared" si="4"/>
        <v>0</v>
      </c>
      <c r="Z14" s="69">
        <f t="shared" si="4"/>
        <v>0</v>
      </c>
      <c r="AA14" s="69">
        <f t="shared" si="4"/>
        <v>0</v>
      </c>
      <c r="AB14" s="68">
        <f t="shared" si="4"/>
        <v>0</v>
      </c>
      <c r="AC14" s="69">
        <f t="shared" si="4"/>
        <v>0</v>
      </c>
      <c r="AD14" s="69">
        <f t="shared" si="4"/>
        <v>0</v>
      </c>
      <c r="AE14" s="68">
        <f t="shared" si="4"/>
        <v>0</v>
      </c>
      <c r="AF14" s="69">
        <f t="shared" si="4"/>
        <v>0</v>
      </c>
      <c r="AG14" s="69">
        <f t="shared" si="4"/>
        <v>0</v>
      </c>
      <c r="AH14" s="68">
        <f t="shared" si="4"/>
        <v>0</v>
      </c>
      <c r="AI14" s="69">
        <f t="shared" si="4"/>
        <v>0</v>
      </c>
      <c r="AJ14" s="69">
        <f t="shared" si="4"/>
        <v>0</v>
      </c>
      <c r="AK14" s="68">
        <f t="shared" si="4"/>
        <v>0</v>
      </c>
      <c r="AL14" s="69">
        <f t="shared" si="4"/>
        <v>0</v>
      </c>
      <c r="AM14" s="69">
        <f t="shared" si="4"/>
        <v>0</v>
      </c>
      <c r="AN14" s="68">
        <f t="shared" si="4"/>
        <v>0</v>
      </c>
      <c r="AO14" s="69">
        <f t="shared" si="4"/>
        <v>0</v>
      </c>
      <c r="AP14" s="69">
        <f t="shared" si="4"/>
        <v>0</v>
      </c>
      <c r="AQ14" s="68">
        <f t="shared" si="4"/>
        <v>0</v>
      </c>
      <c r="AR14" s="69">
        <f t="shared" si="4"/>
        <v>0</v>
      </c>
      <c r="AS14" s="69">
        <f t="shared" si="4"/>
        <v>0</v>
      </c>
      <c r="AT14" s="68">
        <f t="shared" si="4"/>
        <v>0</v>
      </c>
      <c r="AU14" s="69">
        <f t="shared" si="4"/>
        <v>0</v>
      </c>
      <c r="AV14" s="69">
        <f t="shared" si="4"/>
        <v>0</v>
      </c>
      <c r="AW14" s="68">
        <f t="shared" si="4"/>
        <v>0</v>
      </c>
      <c r="AX14" s="69">
        <f t="shared" si="4"/>
        <v>0</v>
      </c>
      <c r="AY14" s="69">
        <f t="shared" si="4"/>
        <v>0</v>
      </c>
      <c r="AZ14" s="68">
        <f t="shared" si="4"/>
        <v>0</v>
      </c>
      <c r="BA14" s="69">
        <f t="shared" si="4"/>
        <v>0</v>
      </c>
      <c r="BB14" s="69">
        <f t="shared" si="4"/>
        <v>0</v>
      </c>
      <c r="BC14" s="72">
        <f t="shared" si="4"/>
        <v>0</v>
      </c>
      <c r="BD14" s="73">
        <f t="shared" si="4"/>
        <v>0</v>
      </c>
      <c r="BE14" s="69">
        <f t="shared" si="4"/>
        <v>0</v>
      </c>
      <c r="BF14" s="68">
        <f t="shared" si="4"/>
        <v>0</v>
      </c>
      <c r="BG14" s="73">
        <f t="shared" si="4"/>
        <v>0</v>
      </c>
      <c r="BH14" s="70">
        <f t="shared" si="4"/>
        <v>0</v>
      </c>
      <c r="BI14" s="72">
        <f t="shared" si="4"/>
        <v>0</v>
      </c>
      <c r="BJ14" s="79">
        <f t="shared" si="4"/>
        <v>0</v>
      </c>
      <c r="BK14" s="71">
        <f t="shared" si="4"/>
        <v>0</v>
      </c>
      <c r="BL14" s="75">
        <f t="shared" si="4"/>
        <v>0</v>
      </c>
      <c r="BM14" s="75">
        <f t="shared" si="4"/>
        <v>0</v>
      </c>
      <c r="BN14" s="75">
        <f t="shared" si="4"/>
        <v>0</v>
      </c>
      <c r="BO14" s="76"/>
      <c r="BP14" s="76"/>
      <c r="BQ14" s="76"/>
    </row>
    <row r="15" spans="1:69" ht="30.05" customHeight="1" x14ac:dyDescent="0.3">
      <c r="A15" s="81" t="s">
        <v>246</v>
      </c>
      <c r="B15" s="82">
        <f>プロジェクト記述書!C2</f>
        <v>0</v>
      </c>
      <c r="C15" s="83" t="s">
        <v>247</v>
      </c>
      <c r="D15" s="196">
        <f>MAX(D6,D8,D10,D12,D14,E6,E8,E10,E12,E14,F6,F8,F10,F12,F14)</f>
        <v>0</v>
      </c>
      <c r="E15" s="197"/>
      <c r="F15" s="198"/>
      <c r="G15" s="196">
        <f>MAX(G6,G8,G10,G12,G14,H6,H8,H10,H12,H14,I6,I8,I10,I12,I14)</f>
        <v>0</v>
      </c>
      <c r="H15" s="197"/>
      <c r="I15" s="198"/>
      <c r="J15" s="196">
        <f>MAX(J6,J8,J10,J12,J14,K6,K8,K10,K12,K14,L6,L8,L10,L12,L14)</f>
        <v>0</v>
      </c>
      <c r="K15" s="197"/>
      <c r="L15" s="198"/>
      <c r="M15" s="196">
        <f>MAX(M6,M8,M10,M12,M14,N6,N8,N10,N12,N14,O6,O8,O10,O12,O14)</f>
        <v>0</v>
      </c>
      <c r="N15" s="197"/>
      <c r="O15" s="198"/>
      <c r="P15" s="196">
        <f>MAX(P6,P8,P10,P12,P14,Q6,Q8,Q10,Q12,Q14,R6,R8,R10,R12,R14)</f>
        <v>0</v>
      </c>
      <c r="Q15" s="197"/>
      <c r="R15" s="198"/>
      <c r="S15" s="196">
        <f>MAX(S6,S8,S10,S12,S14,T6,T8,T10,T12,T14,U6,U8,U10,U12,U14)</f>
        <v>0</v>
      </c>
      <c r="T15" s="197"/>
      <c r="U15" s="198"/>
      <c r="V15" s="196">
        <f>MAX(V6,V8,V10,V12,V14,W6,W8,W10,W12,W14,X6,X8,X10,X12,X14)</f>
        <v>0</v>
      </c>
      <c r="W15" s="197"/>
      <c r="X15" s="198"/>
      <c r="Y15" s="196">
        <f>MAX(Y6,Y8,Y10,Y12,Y14,Z6,Z8,Z10,Z12,Z14,AA6,AA8,AA10,AA12,AA14)</f>
        <v>0</v>
      </c>
      <c r="Z15" s="197"/>
      <c r="AA15" s="198"/>
      <c r="AB15" s="196">
        <f>MAX(AB6,AB8,AB10,AB12,AB14,AC6,AC8,AC10,AC12,AC14,AD6,AD8,AD10,AD12,AD14)</f>
        <v>0</v>
      </c>
      <c r="AC15" s="197"/>
      <c r="AD15" s="198"/>
      <c r="AE15" s="196">
        <f>MAX(AE6,AE8,AE10,AE12,AE14,AF6,AF8,AF10,AF12,AF14,AG6,AG8,AG10,AG12,AG14)</f>
        <v>0</v>
      </c>
      <c r="AF15" s="197"/>
      <c r="AG15" s="198"/>
      <c r="AH15" s="196">
        <f>MAX(AH6,AH8,AH10,,AH12,AH14,AI6,AI8,AI10,AI12,AI14,AJ6,AJ8,AJ10,AJ12,AJ14)</f>
        <v>0</v>
      </c>
      <c r="AI15" s="197"/>
      <c r="AJ15" s="198"/>
      <c r="AK15" s="196">
        <f>MAX(AK6,AK8,AK10,AK12,AK14,AL6,AL8,AL10,AL12,AL14,AM6,AM8,AM10,AM12,AM14)</f>
        <v>0</v>
      </c>
      <c r="AL15" s="197"/>
      <c r="AM15" s="198"/>
      <c r="AN15" s="196">
        <f>MAX(AN6,AN8,AN10,AN12,AN14,AO6,AO8,AO10,AO12,AO14,AP6,AP8,AP10,AP12,AP14)</f>
        <v>0</v>
      </c>
      <c r="AO15" s="197"/>
      <c r="AP15" s="198"/>
      <c r="AQ15" s="196">
        <f>MAX(AQ6,AQ8,AQ10,AQ12,AQ14,AR6,AR8,AR10,AR12,AR14,AS6,AS8,AS10,AS12,AS14)</f>
        <v>0</v>
      </c>
      <c r="AR15" s="197"/>
      <c r="AS15" s="198"/>
      <c r="AT15" s="196">
        <f>MAX(AT6,AT8,AT10,AT12,AT14,AU6,AU8,AU10,AU12,AU14,AV6,AV8,AV10,AV12,AV14)</f>
        <v>0</v>
      </c>
      <c r="AU15" s="197"/>
      <c r="AV15" s="198"/>
      <c r="AW15" s="196">
        <f>MAX(AW6,AW8,AW10,AW12,AW14,AX6,AX8,AX10,AX12,AX14,AY6,AY8,AY10,AY12,AY14)</f>
        <v>0</v>
      </c>
      <c r="AX15" s="197"/>
      <c r="AY15" s="198"/>
      <c r="AZ15" s="196">
        <f>MAX(AZ6,AZ8,AZ10,AZ12,AZ14,BA6,BA8,BA10,BA12,BA14,BB6,BB8,BB10,BB12,BB14)</f>
        <v>0</v>
      </c>
      <c r="BA15" s="197"/>
      <c r="BB15" s="198"/>
      <c r="BC15" s="196">
        <f>MAX(BC6,BC8,BC10,BC12,BC14,BD6,BD8,BD10,BD12,BD14,BE6,BE8,BE10,BE12,BE14)</f>
        <v>0</v>
      </c>
      <c r="BD15" s="197"/>
      <c r="BE15" s="198"/>
      <c r="BF15" s="196">
        <f>MAX(BF6,BF8,BF10,BF12,BF14,BG6,BG8,BG10,BG12,BG14,BH6,BH8,BH10,BH12,BH14)</f>
        <v>0</v>
      </c>
      <c r="BG15" s="197"/>
      <c r="BH15" s="198"/>
      <c r="BI15" s="196">
        <f>MAX(BI6,BI8,BI10,BI12,BI14,BJ6,BJ8,BJ10,BJ12,BJ14,BK6,BK8,BK10,BK12,BK14)</f>
        <v>0</v>
      </c>
      <c r="BJ15" s="197"/>
      <c r="BK15" s="198"/>
      <c r="BL15" s="84">
        <f t="shared" ref="BL15:BN15" si="5">MAX(BL6,BL8,BL10,BL12,BL14)</f>
        <v>0</v>
      </c>
      <c r="BM15" s="84">
        <f t="shared" si="5"/>
        <v>0</v>
      </c>
      <c r="BN15" s="84">
        <f t="shared" si="5"/>
        <v>0</v>
      </c>
      <c r="BO15" s="46"/>
      <c r="BP15" s="46"/>
      <c r="BQ15" s="46"/>
    </row>
    <row r="16" spans="1:69" ht="23.3" customHeight="1" x14ac:dyDescent="0.3">
      <c r="A16" s="85" t="s">
        <v>265</v>
      </c>
      <c r="B16" s="7"/>
      <c r="C16" s="9"/>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row>
    <row r="17" spans="1:69" ht="17.75" customHeight="1" x14ac:dyDescent="0.3">
      <c r="A17" s="85" t="s">
        <v>266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row>
    <row r="18" spans="1:69" x14ac:dyDescent="0.3">
      <c r="A18" s="85" t="s">
        <v>267</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row>
    <row r="19" spans="1:69" x14ac:dyDescent="0.3">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row>
    <row r="20" spans="1:69" ht="21.05" customHeight="1" x14ac:dyDescent="0.3">
      <c r="A20" s="199" t="s">
        <v>268</v>
      </c>
      <c r="B20" s="86" t="s">
        <v>269</v>
      </c>
      <c r="C20" s="87">
        <f>COUNTIF(C6:C14,"&gt;=50")</f>
        <v>0</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row>
    <row r="21" spans="1:69" ht="15.8" customHeight="1" x14ac:dyDescent="0.3">
      <c r="A21" s="200"/>
      <c r="B21" s="86" t="s">
        <v>270</v>
      </c>
      <c r="C21" s="87">
        <f>COUNTIF(M15:AW15,"&gt;=50")</f>
        <v>0</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row>
    <row r="22" spans="1:69" ht="15.8" customHeight="1" x14ac:dyDescent="0.3">
      <c r="A22" s="200"/>
      <c r="B22" s="86" t="s">
        <v>271</v>
      </c>
      <c r="C22" s="87">
        <f>COUNTIF(D15:L15,"&gt;=50")</f>
        <v>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69" ht="15.8" customHeight="1" x14ac:dyDescent="0.3">
      <c r="A23" s="200"/>
      <c r="B23" s="86" t="s">
        <v>272</v>
      </c>
      <c r="C23" s="87">
        <f>COUNTIF(AZ15:BI15,"&gt;=50")</f>
        <v>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row>
    <row r="24" spans="1:69" ht="15.8" customHeight="1" x14ac:dyDescent="0.3">
      <c r="A24" s="200"/>
      <c r="B24" s="86" t="s">
        <v>273</v>
      </c>
      <c r="C24" s="87">
        <f>SUM(C22:C23)</f>
        <v>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row>
    <row r="25" spans="1:69" ht="15.8" hidden="1" customHeight="1" x14ac:dyDescent="0.3">
      <c r="A25" s="201"/>
      <c r="B25" s="86" t="s">
        <v>274</v>
      </c>
      <c r="C25" s="88">
        <f>COUNTIF(BL15:BN15,"&gt;=10")</f>
        <v>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row>
    <row r="26" spans="1:69" ht="15.8" customHeight="1" x14ac:dyDescent="0.3">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row>
    <row r="27" spans="1:69" ht="15.8" customHeight="1" x14ac:dyDescent="0.3">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row>
    <row r="28" spans="1:69" ht="15.8" customHeight="1" x14ac:dyDescent="0.3">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row>
    <row r="29" spans="1:69" ht="15.8" customHeight="1" x14ac:dyDescent="0.3">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row>
    <row r="30" spans="1:69" ht="15.8" customHeight="1" x14ac:dyDescent="0.3">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row>
    <row r="31" spans="1:69" ht="15.8" customHeight="1" x14ac:dyDescent="0.3">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row>
    <row r="32" spans="1:69" ht="15.8" customHeight="1" x14ac:dyDescent="0.3">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row>
    <row r="33" spans="1:69" ht="15.8" customHeight="1" x14ac:dyDescent="0.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row>
    <row r="34" spans="1:69" ht="15.8" customHeight="1" x14ac:dyDescent="0.3">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row>
    <row r="35" spans="1:69" ht="15.8" customHeight="1" x14ac:dyDescent="0.3">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row>
    <row r="36" spans="1:69" ht="15.8" customHeight="1" x14ac:dyDescent="0.3">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row>
    <row r="37" spans="1:69" ht="15.8" customHeight="1" x14ac:dyDescent="0.3">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row>
    <row r="38" spans="1:69" ht="15.8" customHeight="1" x14ac:dyDescent="0.3">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row>
    <row r="39" spans="1:69" ht="15.8" customHeight="1" x14ac:dyDescent="0.3">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row>
    <row r="40" spans="1:69" ht="15.8" customHeight="1" x14ac:dyDescent="0.3">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row>
    <row r="41" spans="1:69" ht="15.8" customHeight="1" x14ac:dyDescent="0.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row>
    <row r="42" spans="1:69" ht="15.8" customHeight="1" x14ac:dyDescent="0.3">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row>
    <row r="43" spans="1:69" ht="15.8" customHeight="1" x14ac:dyDescent="0.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row>
    <row r="44" spans="1:69" ht="15.8" customHeight="1" x14ac:dyDescent="0.3">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row>
    <row r="45" spans="1:69" ht="15.8" customHeight="1" x14ac:dyDescent="0.3">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row>
    <row r="46" spans="1:69" ht="15.8" customHeight="1" x14ac:dyDescent="0.3">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row>
    <row r="47" spans="1:69" ht="15.8" customHeight="1" x14ac:dyDescent="0.3">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row>
    <row r="48" spans="1:69" ht="15.8" customHeight="1" x14ac:dyDescent="0.3">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row>
    <row r="49" spans="1:69" ht="15.8" customHeigh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row>
    <row r="50" spans="1:69" ht="15.8" customHeight="1" x14ac:dyDescent="0.3">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row>
    <row r="51" spans="1:69" ht="15.8" customHeight="1" x14ac:dyDescent="0.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row>
    <row r="52" spans="1:69" ht="15.8"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row>
    <row r="53" spans="1:69" ht="15.8" customHeight="1" x14ac:dyDescent="0.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row>
    <row r="54" spans="1:69" ht="15.8" customHeight="1" x14ac:dyDescent="0.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row>
    <row r="55" spans="1:69" ht="15.8" customHeigh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row>
    <row r="56" spans="1:69" ht="15.8" customHeight="1" x14ac:dyDescent="0.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row>
    <row r="57" spans="1:69" ht="15.8" customHeight="1" x14ac:dyDescent="0.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row>
    <row r="58" spans="1:69" ht="15.8" customHeight="1" x14ac:dyDescent="0.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row>
    <row r="59" spans="1:69" ht="15.8"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row>
    <row r="60" spans="1:69" ht="15.8" customHeight="1" x14ac:dyDescent="0.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row>
    <row r="61" spans="1:69" ht="15.8" customHeight="1" x14ac:dyDescent="0.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row>
    <row r="62" spans="1:69" ht="15.8" customHeight="1" x14ac:dyDescent="0.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row>
    <row r="63" spans="1:69" ht="15.8" customHeight="1" x14ac:dyDescent="0.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row>
    <row r="64" spans="1:69" ht="15.8" customHeight="1" x14ac:dyDescent="0.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row>
    <row r="65" spans="1:69" ht="15.8" customHeight="1" x14ac:dyDescent="0.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row>
    <row r="66" spans="1:69" ht="15.8" customHeight="1" x14ac:dyDescent="0.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row>
    <row r="67" spans="1:69" ht="15.8" customHeight="1" x14ac:dyDescent="0.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row>
    <row r="68" spans="1:69" ht="15.8" customHeight="1" x14ac:dyDescent="0.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row>
    <row r="69" spans="1:69" ht="15.8" customHeight="1" x14ac:dyDescent="0.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row>
    <row r="70" spans="1:69" ht="15.8" customHeight="1" x14ac:dyDescent="0.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row>
    <row r="71" spans="1:69" ht="15.8" customHeight="1" x14ac:dyDescent="0.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row>
    <row r="72" spans="1:69" ht="15.8" customHeight="1" x14ac:dyDescent="0.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row>
    <row r="73" spans="1:69" ht="15.8" customHeight="1" x14ac:dyDescent="0.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row>
    <row r="74" spans="1:69" ht="15.8" customHeight="1" x14ac:dyDescent="0.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row>
    <row r="75" spans="1:69" ht="15.8" customHeight="1" x14ac:dyDescent="0.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row>
    <row r="76" spans="1:69" ht="15.8" customHeight="1" x14ac:dyDescent="0.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row>
    <row r="77" spans="1:69" ht="15.8" customHeight="1" x14ac:dyDescent="0.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row>
    <row r="78" spans="1:69" ht="15.8" customHeight="1" x14ac:dyDescent="0.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row>
    <row r="79" spans="1:69" ht="15.8" customHeight="1" x14ac:dyDescent="0.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row>
    <row r="80" spans="1:69" ht="15.8" customHeight="1" x14ac:dyDescent="0.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row>
    <row r="81" spans="1:69" ht="15.8" customHeight="1" x14ac:dyDescent="0.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row>
    <row r="82" spans="1:69" ht="15.8" customHeight="1" x14ac:dyDescent="0.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row>
    <row r="83" spans="1:69" ht="15.8" customHeight="1" x14ac:dyDescent="0.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row>
    <row r="84" spans="1:69" ht="15.8" customHeight="1" x14ac:dyDescent="0.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row>
    <row r="85" spans="1:69" ht="15.8" customHeight="1" x14ac:dyDescent="0.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row>
    <row r="86" spans="1:69" ht="15.8" customHeight="1"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row>
    <row r="87" spans="1:69" ht="15.8" customHeight="1" x14ac:dyDescent="0.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row>
    <row r="88" spans="1:69" ht="15.8" customHeight="1" x14ac:dyDescent="0.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row>
    <row r="89" spans="1:69" ht="15.8" customHeight="1" x14ac:dyDescent="0.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row>
    <row r="90" spans="1:69" ht="15.8" customHeight="1" x14ac:dyDescent="0.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row>
    <row r="91" spans="1:69" ht="15.8"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row>
    <row r="92" spans="1:69" ht="15.8"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row>
    <row r="93" spans="1:69" ht="15.8"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row>
    <row r="94" spans="1:69" ht="15.8"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row>
    <row r="95" spans="1:69" ht="15.8"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row>
    <row r="96" spans="1:69" ht="15.8"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row>
    <row r="97" spans="1:69" ht="15.8"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row>
    <row r="98" spans="1:69" ht="15.8"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row>
    <row r="99" spans="1:69" ht="15.8"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row>
    <row r="100" spans="1:69" ht="15.8"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row>
    <row r="101" spans="1:69" ht="15.8"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row>
    <row r="102" spans="1:69" ht="15.8"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row>
    <row r="103" spans="1:69" ht="15.8"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row>
    <row r="104" spans="1:69" ht="15.8"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row>
    <row r="105" spans="1:69" ht="15.8"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row>
    <row r="106" spans="1:69" ht="15.8"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row>
    <row r="107" spans="1:69" ht="15.8"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row>
    <row r="108" spans="1:69" ht="15.8"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row>
    <row r="109" spans="1:69" ht="15.8"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row>
    <row r="110" spans="1:69" ht="15.8"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row>
    <row r="111" spans="1:69" ht="15.8"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row>
    <row r="112" spans="1:69" ht="15.8"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row>
    <row r="113" spans="1:69" ht="15.8"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row>
    <row r="114" spans="1:69" ht="15.8"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row>
    <row r="115" spans="1:69" ht="15.8"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row>
    <row r="116" spans="1:69" ht="15.8"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row>
    <row r="117" spans="1:69" ht="15.8"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row>
    <row r="118" spans="1:69" ht="15.8"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row>
    <row r="119" spans="1:69" ht="15.8"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row>
    <row r="120" spans="1:69" ht="15.8"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row>
    <row r="121" spans="1:69" ht="15.8"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row>
    <row r="122" spans="1:69" ht="15.8"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row>
    <row r="123" spans="1:69" ht="15.8"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row>
    <row r="124" spans="1:69" ht="15.8"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row>
    <row r="125" spans="1:69" ht="15.8"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row>
    <row r="126" spans="1:69" ht="15.8"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row>
    <row r="127" spans="1:69" ht="15.8"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row>
    <row r="128" spans="1:69" ht="15.8"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row>
    <row r="129" spans="1:69" ht="15.8"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row>
    <row r="130" spans="1:69" ht="15.8"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row>
    <row r="131" spans="1:69" ht="15.8"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row>
    <row r="132" spans="1:69" ht="15.8"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row>
    <row r="133" spans="1:69" ht="15.8"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row>
    <row r="134" spans="1:69" ht="15.8"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row>
    <row r="135" spans="1:69" ht="15.8"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row>
    <row r="136" spans="1:69" ht="15.8"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row>
    <row r="137" spans="1:69" ht="15.8"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row>
    <row r="138" spans="1:69" ht="15.8"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row>
    <row r="139" spans="1:69" ht="15.8"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row>
    <row r="140" spans="1:69" ht="15.8"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row>
    <row r="141" spans="1:69" ht="15.8"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row>
    <row r="142" spans="1:69" ht="15.8"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row>
    <row r="143" spans="1:69" ht="15.8"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row>
    <row r="144" spans="1:69" ht="15.8"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row>
    <row r="145" spans="1:69" ht="15.8"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row>
    <row r="146" spans="1:69" ht="15.8"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row>
    <row r="147" spans="1:69" ht="15.8"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row>
    <row r="148" spans="1:69" ht="15.8"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row>
    <row r="149" spans="1:69" ht="15.8"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row>
    <row r="150" spans="1:69" ht="15.8"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row>
    <row r="151" spans="1:69" ht="15.8"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row>
    <row r="152" spans="1:69" ht="15.8"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row>
    <row r="153" spans="1:69" ht="15.8"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row>
    <row r="154" spans="1:69" ht="15.8"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row>
    <row r="155" spans="1:69" ht="15.8"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row>
    <row r="156" spans="1:69" ht="15.8"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row>
    <row r="157" spans="1:69" ht="15.8"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row>
    <row r="158" spans="1:69" ht="15.8"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row>
    <row r="159" spans="1:69" ht="15.8"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row>
    <row r="160" spans="1:69" ht="15.8"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row>
    <row r="161" spans="1:69" ht="15.8"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row>
    <row r="162" spans="1:69" ht="15.8"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row>
    <row r="163" spans="1:69" ht="15.8"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row>
    <row r="164" spans="1:69" ht="15.8"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row>
    <row r="165" spans="1:69" ht="15.8"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row>
    <row r="166" spans="1:69" ht="15.8"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row>
    <row r="167" spans="1:69" ht="15.8"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row>
    <row r="168" spans="1:69" ht="15.8"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row>
    <row r="169" spans="1:69" ht="15.8"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row>
    <row r="170" spans="1:69" ht="15.8"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row>
    <row r="171" spans="1:69" ht="15.8"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row>
    <row r="172" spans="1:69" ht="15.8"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row>
    <row r="173" spans="1:69" ht="15.8"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row>
    <row r="174" spans="1:69" ht="15.8"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row>
    <row r="175" spans="1:69" ht="15.8"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row>
    <row r="176" spans="1:69" ht="15.8"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row>
    <row r="177" spans="1:69" ht="15.8"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row>
    <row r="178" spans="1:69" ht="15.8"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row>
    <row r="179" spans="1:69" ht="15.8"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row>
    <row r="180" spans="1:69" ht="15.8"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row>
    <row r="181" spans="1:69" ht="15.8"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row>
    <row r="182" spans="1:69" ht="15.8"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row>
    <row r="183" spans="1:69" ht="15.8"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row>
    <row r="184" spans="1:69" ht="15.8"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row>
    <row r="185" spans="1:69" ht="15.8"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row>
    <row r="186" spans="1:69" ht="15.8"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row>
    <row r="187" spans="1:69" ht="15.8"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row>
    <row r="188" spans="1:69" ht="15.8"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row>
    <row r="189" spans="1:69" ht="15.8"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row>
    <row r="190" spans="1:69" ht="15.8"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row>
    <row r="191" spans="1:69" ht="15.8"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row>
    <row r="192" spans="1:69" ht="15.8"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row>
    <row r="193" spans="1:69" ht="15.8"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row>
    <row r="194" spans="1:69" ht="15.8"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row>
    <row r="195" spans="1:69" ht="15.8"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row>
    <row r="196" spans="1:69" ht="15.8"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row>
    <row r="197" spans="1:69" ht="15.8"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row>
    <row r="198" spans="1:69" ht="15.8"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row>
    <row r="199" spans="1:69" ht="15.8"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row>
    <row r="200" spans="1:69" ht="15.8"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row>
    <row r="201" spans="1:69" ht="15.8"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row>
    <row r="202" spans="1:69" ht="15.8"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row>
    <row r="203" spans="1:69" ht="15.8"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row>
    <row r="204" spans="1:69" ht="15.8"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row>
    <row r="205" spans="1:69" ht="15.8"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row>
    <row r="206" spans="1:69" ht="15.8"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row>
    <row r="207" spans="1:69" ht="15.8"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row>
    <row r="208" spans="1:69" ht="15.8"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row>
    <row r="209" spans="1:69" ht="15.8"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row>
    <row r="210" spans="1:69" ht="15.8"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row>
    <row r="211" spans="1:69" ht="15.8"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row>
    <row r="212" spans="1:69" ht="15.8"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row>
    <row r="213" spans="1:69" ht="15.8"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row>
    <row r="214" spans="1:69" ht="15.8"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row>
    <row r="215" spans="1:69" ht="15.8"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row>
    <row r="216" spans="1:69" ht="15.8"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row>
    <row r="217" spans="1:69" ht="15.8"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row>
    <row r="218" spans="1:69" ht="15.8"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row>
    <row r="219" spans="1:69" ht="15.8"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row>
    <row r="220" spans="1:69" ht="15.8"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row>
    <row r="221" spans="1:69" ht="15.8"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row>
    <row r="222" spans="1:69" ht="15.8"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row>
    <row r="223" spans="1:69" ht="15.8"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row>
    <row r="224" spans="1:69" ht="15.8"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row>
    <row r="225" spans="1:69" ht="15.8"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row>
    <row r="226" spans="1:69" ht="15.8" customHeight="1" x14ac:dyDescent="0.3"/>
    <row r="227" spans="1:69" ht="15.8" customHeight="1" x14ac:dyDescent="0.3"/>
    <row r="228" spans="1:69" ht="15.8" customHeight="1" x14ac:dyDescent="0.3"/>
    <row r="229" spans="1:69" ht="15.8" customHeight="1" x14ac:dyDescent="0.3"/>
    <row r="230" spans="1:69" ht="15.8" customHeight="1" x14ac:dyDescent="0.3"/>
    <row r="231" spans="1:69" ht="15.8" customHeight="1" x14ac:dyDescent="0.3"/>
    <row r="232" spans="1:69" ht="15.8" customHeight="1" x14ac:dyDescent="0.3"/>
    <row r="233" spans="1:69" ht="15.8" customHeight="1" x14ac:dyDescent="0.3"/>
    <row r="234" spans="1:69" ht="15.8" customHeight="1" x14ac:dyDescent="0.3"/>
    <row r="235" spans="1:69" ht="15.8" customHeight="1" x14ac:dyDescent="0.3"/>
    <row r="236" spans="1:69" ht="15.8" customHeight="1" x14ac:dyDescent="0.3"/>
    <row r="237" spans="1:69" ht="15.8" customHeight="1" x14ac:dyDescent="0.3"/>
    <row r="238" spans="1:69" ht="15.8" customHeight="1" x14ac:dyDescent="0.3"/>
    <row r="239" spans="1:69" ht="15.8" customHeight="1" x14ac:dyDescent="0.3"/>
    <row r="240" spans="1:69" ht="15.8" customHeight="1" x14ac:dyDescent="0.3"/>
    <row r="241" ht="15.8" customHeight="1" x14ac:dyDescent="0.3"/>
    <row r="242" ht="15.8" customHeight="1" x14ac:dyDescent="0.3"/>
    <row r="243" ht="15.8" customHeight="1" x14ac:dyDescent="0.3"/>
    <row r="244" ht="15.8" customHeight="1" x14ac:dyDescent="0.3"/>
    <row r="245" ht="15.8" customHeight="1" x14ac:dyDescent="0.3"/>
    <row r="246" ht="15.8" customHeight="1" x14ac:dyDescent="0.3"/>
    <row r="247" ht="15.8" customHeight="1" x14ac:dyDescent="0.3"/>
    <row r="248" ht="15.8" customHeight="1" x14ac:dyDescent="0.3"/>
    <row r="249" ht="15.8" customHeight="1" x14ac:dyDescent="0.3"/>
    <row r="250" ht="15.8" customHeight="1" x14ac:dyDescent="0.3"/>
    <row r="251" ht="15.8" customHeight="1" x14ac:dyDescent="0.3"/>
    <row r="252" ht="15.8" customHeight="1" x14ac:dyDescent="0.3"/>
    <row r="253" ht="15.8" customHeight="1" x14ac:dyDescent="0.3"/>
    <row r="254" ht="15.8" customHeight="1" x14ac:dyDescent="0.3"/>
    <row r="255" ht="15.8" customHeight="1" x14ac:dyDescent="0.3"/>
    <row r="256" ht="15.8" customHeight="1" x14ac:dyDescent="0.3"/>
    <row r="257" ht="15.8" customHeight="1" x14ac:dyDescent="0.3"/>
    <row r="258" ht="15.8" customHeight="1" x14ac:dyDescent="0.3"/>
    <row r="259" ht="15.8" customHeight="1" x14ac:dyDescent="0.3"/>
    <row r="260" ht="15.8" customHeight="1" x14ac:dyDescent="0.3"/>
    <row r="261" ht="15.8" customHeight="1" x14ac:dyDescent="0.3"/>
    <row r="262" ht="15.8" customHeight="1" x14ac:dyDescent="0.3"/>
    <row r="263" ht="15.8" customHeight="1" x14ac:dyDescent="0.3"/>
    <row r="264" ht="15.8" customHeight="1" x14ac:dyDescent="0.3"/>
    <row r="265" ht="15.8" customHeight="1" x14ac:dyDescent="0.3"/>
    <row r="266" ht="15.8" customHeight="1" x14ac:dyDescent="0.3"/>
    <row r="267" ht="15.8" customHeight="1" x14ac:dyDescent="0.3"/>
    <row r="268" ht="15.8" customHeight="1" x14ac:dyDescent="0.3"/>
    <row r="269" ht="15.8" customHeight="1" x14ac:dyDescent="0.3"/>
    <row r="270" ht="15.8" customHeight="1" x14ac:dyDescent="0.3"/>
    <row r="271" ht="15.8" customHeight="1" x14ac:dyDescent="0.3"/>
    <row r="272" ht="15.8" customHeight="1" x14ac:dyDescent="0.3"/>
    <row r="273" ht="15.8" customHeight="1" x14ac:dyDescent="0.3"/>
    <row r="274" ht="15.8" customHeight="1" x14ac:dyDescent="0.3"/>
    <row r="275" ht="15.8" customHeight="1" x14ac:dyDescent="0.3"/>
    <row r="276" ht="15.8" customHeight="1" x14ac:dyDescent="0.3"/>
    <row r="277" ht="15.8" customHeight="1" x14ac:dyDescent="0.3"/>
    <row r="278" ht="15.8" customHeight="1" x14ac:dyDescent="0.3"/>
    <row r="279" ht="15.8" customHeight="1" x14ac:dyDescent="0.3"/>
    <row r="280" ht="15.8" customHeight="1" x14ac:dyDescent="0.3"/>
    <row r="281" ht="15.8" customHeight="1" x14ac:dyDescent="0.3"/>
    <row r="282" ht="15.8" customHeight="1" x14ac:dyDescent="0.3"/>
    <row r="283" ht="15.8" customHeight="1" x14ac:dyDescent="0.3"/>
    <row r="284" ht="15.8" customHeight="1" x14ac:dyDescent="0.3"/>
    <row r="285" ht="15.8" customHeight="1" x14ac:dyDescent="0.3"/>
    <row r="286" ht="15.8" customHeight="1" x14ac:dyDescent="0.3"/>
    <row r="287" ht="15.8" customHeight="1" x14ac:dyDescent="0.3"/>
    <row r="288" ht="15.8" customHeight="1" x14ac:dyDescent="0.3"/>
    <row r="289" ht="15.8" customHeight="1" x14ac:dyDescent="0.3"/>
    <row r="290" ht="15.8" customHeight="1" x14ac:dyDescent="0.3"/>
    <row r="291" ht="15.8" customHeight="1" x14ac:dyDescent="0.3"/>
    <row r="292" ht="15.8" customHeight="1" x14ac:dyDescent="0.3"/>
    <row r="293" ht="15.8" customHeight="1" x14ac:dyDescent="0.3"/>
    <row r="294" ht="15.8" customHeight="1" x14ac:dyDescent="0.3"/>
    <row r="295" ht="15.8" customHeight="1" x14ac:dyDescent="0.3"/>
    <row r="296" ht="15.8" customHeight="1" x14ac:dyDescent="0.3"/>
    <row r="297" ht="15.8" customHeight="1" x14ac:dyDescent="0.3"/>
    <row r="298" ht="15.8" customHeight="1" x14ac:dyDescent="0.3"/>
    <row r="299" ht="15.8" customHeight="1" x14ac:dyDescent="0.3"/>
    <row r="300" ht="15.8" customHeight="1" x14ac:dyDescent="0.3"/>
    <row r="301" ht="15.8" customHeight="1" x14ac:dyDescent="0.3"/>
    <row r="302" ht="15.8" customHeight="1" x14ac:dyDescent="0.3"/>
    <row r="303" ht="15.8" customHeight="1" x14ac:dyDescent="0.3"/>
    <row r="304" ht="15.8" customHeight="1" x14ac:dyDescent="0.3"/>
    <row r="305" ht="15.8" customHeight="1" x14ac:dyDescent="0.3"/>
    <row r="306" ht="15.8" customHeight="1" x14ac:dyDescent="0.3"/>
    <row r="307" ht="15.8" customHeight="1" x14ac:dyDescent="0.3"/>
    <row r="308" ht="15.8" customHeight="1" x14ac:dyDescent="0.3"/>
    <row r="309" ht="15.8" customHeight="1" x14ac:dyDescent="0.3"/>
    <row r="310" ht="15.8" customHeight="1" x14ac:dyDescent="0.3"/>
    <row r="311" ht="15.8" customHeight="1" x14ac:dyDescent="0.3"/>
    <row r="312" ht="15.8" customHeight="1" x14ac:dyDescent="0.3"/>
    <row r="313" ht="15.8" customHeight="1" x14ac:dyDescent="0.3"/>
    <row r="314" ht="15.8" customHeight="1" x14ac:dyDescent="0.3"/>
    <row r="315" ht="15.8" customHeight="1" x14ac:dyDescent="0.3"/>
    <row r="316" ht="15.8" customHeight="1" x14ac:dyDescent="0.3"/>
    <row r="317" ht="15.8" customHeight="1" x14ac:dyDescent="0.3"/>
    <row r="318" ht="15.8" customHeight="1" x14ac:dyDescent="0.3"/>
    <row r="319" ht="15.8" customHeight="1" x14ac:dyDescent="0.3"/>
    <row r="320" ht="15.8" customHeight="1" x14ac:dyDescent="0.3"/>
    <row r="321" ht="15.8" customHeight="1" x14ac:dyDescent="0.3"/>
    <row r="322" ht="15.8" customHeight="1" x14ac:dyDescent="0.3"/>
    <row r="323" ht="15.8" customHeight="1" x14ac:dyDescent="0.3"/>
    <row r="324" ht="15.8" customHeight="1" x14ac:dyDescent="0.3"/>
    <row r="325" ht="15.8" customHeight="1" x14ac:dyDescent="0.3"/>
    <row r="326" ht="15.8" customHeight="1" x14ac:dyDescent="0.3"/>
    <row r="327" ht="15.8" customHeight="1" x14ac:dyDescent="0.3"/>
    <row r="328" ht="15.8" customHeight="1" x14ac:dyDescent="0.3"/>
    <row r="329" ht="15.8" customHeight="1" x14ac:dyDescent="0.3"/>
    <row r="330" ht="15.8" customHeight="1" x14ac:dyDescent="0.3"/>
    <row r="331" ht="15.8" customHeight="1" x14ac:dyDescent="0.3"/>
    <row r="332" ht="15.8" customHeight="1" x14ac:dyDescent="0.3"/>
    <row r="333" ht="15.8" customHeight="1" x14ac:dyDescent="0.3"/>
    <row r="334" ht="15.8" customHeight="1" x14ac:dyDescent="0.3"/>
    <row r="335" ht="15.8" customHeight="1" x14ac:dyDescent="0.3"/>
    <row r="336" ht="15.8" customHeight="1" x14ac:dyDescent="0.3"/>
    <row r="337" ht="15.8" customHeight="1" x14ac:dyDescent="0.3"/>
    <row r="338" ht="15.8" customHeight="1" x14ac:dyDescent="0.3"/>
    <row r="339" ht="15.8" customHeight="1" x14ac:dyDescent="0.3"/>
    <row r="340" ht="15.8" customHeight="1" x14ac:dyDescent="0.3"/>
    <row r="341" ht="15.8" customHeight="1" x14ac:dyDescent="0.3"/>
    <row r="342" ht="15.8" customHeight="1" x14ac:dyDescent="0.3"/>
    <row r="343" ht="15.8" customHeight="1" x14ac:dyDescent="0.3"/>
    <row r="344" ht="15.8" customHeight="1" x14ac:dyDescent="0.3"/>
    <row r="345" ht="15.8" customHeight="1" x14ac:dyDescent="0.3"/>
    <row r="346" ht="15.8" customHeight="1" x14ac:dyDescent="0.3"/>
    <row r="347" ht="15.8" customHeight="1" x14ac:dyDescent="0.3"/>
    <row r="348" ht="15.8" customHeight="1" x14ac:dyDescent="0.3"/>
    <row r="349" ht="15.8" customHeight="1" x14ac:dyDescent="0.3"/>
    <row r="350" ht="15.8" customHeight="1" x14ac:dyDescent="0.3"/>
    <row r="351" ht="15.8" customHeight="1" x14ac:dyDescent="0.3"/>
    <row r="352" ht="15.8" customHeight="1" x14ac:dyDescent="0.3"/>
    <row r="353" ht="15.8" customHeight="1" x14ac:dyDescent="0.3"/>
    <row r="354" ht="15.8" customHeight="1" x14ac:dyDescent="0.3"/>
    <row r="355" ht="15.8" customHeight="1" x14ac:dyDescent="0.3"/>
    <row r="356" ht="15.8" customHeight="1" x14ac:dyDescent="0.3"/>
    <row r="357" ht="15.8" customHeight="1" x14ac:dyDescent="0.3"/>
    <row r="358" ht="15.8" customHeight="1" x14ac:dyDescent="0.3"/>
    <row r="359" ht="15.8" customHeight="1" x14ac:dyDescent="0.3"/>
    <row r="360" ht="15.8" customHeight="1" x14ac:dyDescent="0.3"/>
    <row r="361" ht="15.8" customHeight="1" x14ac:dyDescent="0.3"/>
    <row r="362" ht="15.8" customHeight="1" x14ac:dyDescent="0.3"/>
    <row r="363" ht="15.8" customHeight="1" x14ac:dyDescent="0.3"/>
    <row r="364" ht="15.8" customHeight="1" x14ac:dyDescent="0.3"/>
    <row r="365" ht="15.8" customHeight="1" x14ac:dyDescent="0.3"/>
    <row r="366" ht="15.8" customHeight="1" x14ac:dyDescent="0.3"/>
    <row r="367" ht="15.8" customHeight="1" x14ac:dyDescent="0.3"/>
    <row r="368" ht="15.8" customHeight="1" x14ac:dyDescent="0.3"/>
    <row r="369" ht="15.8" customHeight="1" x14ac:dyDescent="0.3"/>
    <row r="370" ht="15.8" customHeight="1" x14ac:dyDescent="0.3"/>
    <row r="371" ht="15.8" customHeight="1" x14ac:dyDescent="0.3"/>
    <row r="372" ht="15.8" customHeight="1" x14ac:dyDescent="0.3"/>
    <row r="373" ht="15.8" customHeight="1" x14ac:dyDescent="0.3"/>
    <row r="374" ht="15.8" customHeight="1" x14ac:dyDescent="0.3"/>
    <row r="375" ht="15.8" customHeight="1" x14ac:dyDescent="0.3"/>
    <row r="376" ht="15.8" customHeight="1" x14ac:dyDescent="0.3"/>
    <row r="377" ht="15.8" customHeight="1" x14ac:dyDescent="0.3"/>
    <row r="378" ht="15.8" customHeight="1" x14ac:dyDescent="0.3"/>
    <row r="379" ht="15.8" customHeight="1" x14ac:dyDescent="0.3"/>
    <row r="380" ht="15.8" customHeight="1" x14ac:dyDescent="0.3"/>
    <row r="381" ht="15.8" customHeight="1" x14ac:dyDescent="0.3"/>
    <row r="382" ht="15.8" customHeight="1" x14ac:dyDescent="0.3"/>
    <row r="383" ht="15.8" customHeight="1" x14ac:dyDescent="0.3"/>
    <row r="384" ht="15.8" customHeight="1" x14ac:dyDescent="0.3"/>
    <row r="385" ht="15.8" customHeight="1" x14ac:dyDescent="0.3"/>
    <row r="386" ht="15.8" customHeight="1" x14ac:dyDescent="0.3"/>
    <row r="387" ht="15.8" customHeight="1" x14ac:dyDescent="0.3"/>
    <row r="388" ht="15.8" customHeight="1" x14ac:dyDescent="0.3"/>
    <row r="389" ht="15.8" customHeight="1" x14ac:dyDescent="0.3"/>
    <row r="390" ht="15.8" customHeight="1" x14ac:dyDescent="0.3"/>
    <row r="391" ht="15.8" customHeight="1" x14ac:dyDescent="0.3"/>
    <row r="392" ht="15.8" customHeight="1" x14ac:dyDescent="0.3"/>
    <row r="393" ht="15.8" customHeight="1" x14ac:dyDescent="0.3"/>
    <row r="394" ht="15.8" customHeight="1" x14ac:dyDescent="0.3"/>
    <row r="395" ht="15.8" customHeight="1" x14ac:dyDescent="0.3"/>
    <row r="396" ht="15.8" customHeight="1" x14ac:dyDescent="0.3"/>
    <row r="397" ht="15.8" customHeight="1" x14ac:dyDescent="0.3"/>
    <row r="398" ht="15.8" customHeight="1" x14ac:dyDescent="0.3"/>
    <row r="399" ht="15.8" customHeight="1" x14ac:dyDescent="0.3"/>
    <row r="400" ht="15.8" customHeight="1" x14ac:dyDescent="0.3"/>
    <row r="401" ht="15.8" customHeight="1" x14ac:dyDescent="0.3"/>
    <row r="402" ht="15.8" customHeight="1" x14ac:dyDescent="0.3"/>
    <row r="403" ht="15.8" customHeight="1" x14ac:dyDescent="0.3"/>
    <row r="404" ht="15.8" customHeight="1" x14ac:dyDescent="0.3"/>
    <row r="405" ht="15.8" customHeight="1" x14ac:dyDescent="0.3"/>
    <row r="406" ht="15.8" customHeight="1" x14ac:dyDescent="0.3"/>
    <row r="407" ht="15.8" customHeight="1" x14ac:dyDescent="0.3"/>
    <row r="408" ht="15.8" customHeight="1" x14ac:dyDescent="0.3"/>
    <row r="409" ht="15.8" customHeight="1" x14ac:dyDescent="0.3"/>
    <row r="410" ht="15.8" customHeight="1" x14ac:dyDescent="0.3"/>
    <row r="411" ht="15.8" customHeight="1" x14ac:dyDescent="0.3"/>
    <row r="412" ht="15.8" customHeight="1" x14ac:dyDescent="0.3"/>
    <row r="413" ht="15.8" customHeight="1" x14ac:dyDescent="0.3"/>
    <row r="414" ht="15.8" customHeight="1" x14ac:dyDescent="0.3"/>
    <row r="415" ht="15.8" customHeight="1" x14ac:dyDescent="0.3"/>
    <row r="416" ht="15.8" customHeight="1" x14ac:dyDescent="0.3"/>
    <row r="417" ht="15.8" customHeight="1" x14ac:dyDescent="0.3"/>
    <row r="418" ht="15.8" customHeight="1" x14ac:dyDescent="0.3"/>
    <row r="419" ht="15.8" customHeight="1" x14ac:dyDescent="0.3"/>
    <row r="420" ht="15.8" customHeight="1" x14ac:dyDescent="0.3"/>
    <row r="421" ht="15.8" customHeight="1" x14ac:dyDescent="0.3"/>
    <row r="422" ht="15.8" customHeight="1" x14ac:dyDescent="0.3"/>
    <row r="423" ht="15.8" customHeight="1" x14ac:dyDescent="0.3"/>
    <row r="424" ht="15.8" customHeight="1" x14ac:dyDescent="0.3"/>
    <row r="425" ht="15.8" customHeight="1" x14ac:dyDescent="0.3"/>
    <row r="426" ht="15.8" customHeight="1" x14ac:dyDescent="0.3"/>
    <row r="427" ht="15.8" customHeight="1" x14ac:dyDescent="0.3"/>
    <row r="428" ht="15.8" customHeight="1" x14ac:dyDescent="0.3"/>
    <row r="429" ht="15.8" customHeight="1" x14ac:dyDescent="0.3"/>
    <row r="430" ht="15.8" customHeight="1" x14ac:dyDescent="0.3"/>
    <row r="431" ht="15.8" customHeight="1" x14ac:dyDescent="0.3"/>
    <row r="432" ht="15.8" customHeight="1" x14ac:dyDescent="0.3"/>
    <row r="433" ht="15.8" customHeight="1" x14ac:dyDescent="0.3"/>
    <row r="434" ht="15.8" customHeight="1" x14ac:dyDescent="0.3"/>
    <row r="435" ht="15.8" customHeight="1" x14ac:dyDescent="0.3"/>
    <row r="436" ht="15.8" customHeight="1" x14ac:dyDescent="0.3"/>
    <row r="437" ht="15.8" customHeight="1" x14ac:dyDescent="0.3"/>
    <row r="438" ht="15.8" customHeight="1" x14ac:dyDescent="0.3"/>
    <row r="439" ht="15.8" customHeight="1" x14ac:dyDescent="0.3"/>
    <row r="440" ht="15.8" customHeight="1" x14ac:dyDescent="0.3"/>
    <row r="441" ht="15.8" customHeight="1" x14ac:dyDescent="0.3"/>
    <row r="442" ht="15.8" customHeight="1" x14ac:dyDescent="0.3"/>
    <row r="443" ht="15.8" customHeight="1" x14ac:dyDescent="0.3"/>
    <row r="444" ht="15.8" customHeight="1" x14ac:dyDescent="0.3"/>
    <row r="445" ht="15.8" customHeight="1" x14ac:dyDescent="0.3"/>
    <row r="446" ht="15.8" customHeight="1" x14ac:dyDescent="0.3"/>
    <row r="447" ht="15.8" customHeight="1" x14ac:dyDescent="0.3"/>
    <row r="448" ht="15.8" customHeight="1" x14ac:dyDescent="0.3"/>
    <row r="449" ht="15.8" customHeight="1" x14ac:dyDescent="0.3"/>
    <row r="450" ht="15.8" customHeight="1" x14ac:dyDescent="0.3"/>
    <row r="451" ht="15.8" customHeight="1" x14ac:dyDescent="0.3"/>
    <row r="452" ht="15.8" customHeight="1" x14ac:dyDescent="0.3"/>
    <row r="453" ht="15.8" customHeight="1" x14ac:dyDescent="0.3"/>
    <row r="454" ht="15.8" customHeight="1" x14ac:dyDescent="0.3"/>
    <row r="455" ht="15.8" customHeight="1" x14ac:dyDescent="0.3"/>
    <row r="456" ht="15.8" customHeight="1" x14ac:dyDescent="0.3"/>
    <row r="457" ht="15.8" customHeight="1" x14ac:dyDescent="0.3"/>
    <row r="458" ht="15.8" customHeight="1" x14ac:dyDescent="0.3"/>
    <row r="459" ht="15.8" customHeight="1" x14ac:dyDescent="0.3"/>
    <row r="460" ht="15.8" customHeight="1" x14ac:dyDescent="0.3"/>
    <row r="461" ht="15.8" customHeight="1" x14ac:dyDescent="0.3"/>
    <row r="462" ht="15.8" customHeight="1" x14ac:dyDescent="0.3"/>
    <row r="463" ht="15.8" customHeight="1" x14ac:dyDescent="0.3"/>
    <row r="464" ht="15.8" customHeight="1" x14ac:dyDescent="0.3"/>
    <row r="465" ht="15.8" customHeight="1" x14ac:dyDescent="0.3"/>
    <row r="466" ht="15.8" customHeight="1" x14ac:dyDescent="0.3"/>
    <row r="467" ht="15.8" customHeight="1" x14ac:dyDescent="0.3"/>
    <row r="468" ht="15.8" customHeight="1" x14ac:dyDescent="0.3"/>
    <row r="469" ht="15.8" customHeight="1" x14ac:dyDescent="0.3"/>
    <row r="470" ht="15.8" customHeight="1" x14ac:dyDescent="0.3"/>
    <row r="471" ht="15.8" customHeight="1" x14ac:dyDescent="0.3"/>
    <row r="472" ht="15.8" customHeight="1" x14ac:dyDescent="0.3"/>
    <row r="473" ht="15.8" customHeight="1" x14ac:dyDescent="0.3"/>
    <row r="474" ht="15.8" customHeight="1" x14ac:dyDescent="0.3"/>
    <row r="475" ht="15.8" customHeight="1" x14ac:dyDescent="0.3"/>
    <row r="476" ht="15.8" customHeight="1" x14ac:dyDescent="0.3"/>
    <row r="477" ht="15.8" customHeight="1" x14ac:dyDescent="0.3"/>
    <row r="478" ht="15.8" customHeight="1" x14ac:dyDescent="0.3"/>
    <row r="479" ht="15.8" customHeight="1" x14ac:dyDescent="0.3"/>
    <row r="480" ht="15.8" customHeight="1" x14ac:dyDescent="0.3"/>
    <row r="481" ht="15.8" customHeight="1" x14ac:dyDescent="0.3"/>
    <row r="482" ht="15.8" customHeight="1" x14ac:dyDescent="0.3"/>
    <row r="483" ht="15.8" customHeight="1" x14ac:dyDescent="0.3"/>
    <row r="484" ht="15.8" customHeight="1" x14ac:dyDescent="0.3"/>
    <row r="485" ht="15.8" customHeight="1" x14ac:dyDescent="0.3"/>
    <row r="486" ht="15.8" customHeight="1" x14ac:dyDescent="0.3"/>
    <row r="487" ht="15.8" customHeight="1" x14ac:dyDescent="0.3"/>
    <row r="488" ht="15.8" customHeight="1" x14ac:dyDescent="0.3"/>
    <row r="489" ht="15.8" customHeight="1" x14ac:dyDescent="0.3"/>
    <row r="490" ht="15.8" customHeight="1" x14ac:dyDescent="0.3"/>
    <row r="491" ht="15.8" customHeight="1" x14ac:dyDescent="0.3"/>
    <row r="492" ht="15.8" customHeight="1" x14ac:dyDescent="0.3"/>
    <row r="493" ht="15.8" customHeight="1" x14ac:dyDescent="0.3"/>
    <row r="494" ht="15.8" customHeight="1" x14ac:dyDescent="0.3"/>
    <row r="495" ht="15.8" customHeight="1" x14ac:dyDescent="0.3"/>
    <row r="496" ht="15.8" customHeight="1" x14ac:dyDescent="0.3"/>
    <row r="497" ht="15.8" customHeight="1" x14ac:dyDescent="0.3"/>
    <row r="498" ht="15.8" customHeight="1" x14ac:dyDescent="0.3"/>
    <row r="499" ht="15.8" customHeight="1" x14ac:dyDescent="0.3"/>
    <row r="500" ht="15.8" customHeight="1" x14ac:dyDescent="0.3"/>
    <row r="501" ht="15.8" customHeight="1" x14ac:dyDescent="0.3"/>
    <row r="502" ht="15.8" customHeight="1" x14ac:dyDescent="0.3"/>
    <row r="503" ht="15.8" customHeight="1" x14ac:dyDescent="0.3"/>
    <row r="504" ht="15.8" customHeight="1" x14ac:dyDescent="0.3"/>
    <row r="505" ht="15.8" customHeight="1" x14ac:dyDescent="0.3"/>
    <row r="506" ht="15.8" customHeight="1" x14ac:dyDescent="0.3"/>
    <row r="507" ht="15.8" customHeight="1" x14ac:dyDescent="0.3"/>
    <row r="508" ht="15.8" customHeight="1" x14ac:dyDescent="0.3"/>
    <row r="509" ht="15.8" customHeight="1" x14ac:dyDescent="0.3"/>
    <row r="510" ht="15.8" customHeight="1" x14ac:dyDescent="0.3"/>
    <row r="511" ht="15.8" customHeight="1" x14ac:dyDescent="0.3"/>
    <row r="512" ht="15.8" customHeight="1" x14ac:dyDescent="0.3"/>
    <row r="513" ht="15.8" customHeight="1" x14ac:dyDescent="0.3"/>
    <row r="514" ht="15.8" customHeight="1" x14ac:dyDescent="0.3"/>
    <row r="515" ht="15.8" customHeight="1" x14ac:dyDescent="0.3"/>
    <row r="516" ht="15.8" customHeight="1" x14ac:dyDescent="0.3"/>
    <row r="517" ht="15.8" customHeight="1" x14ac:dyDescent="0.3"/>
    <row r="518" ht="15.8" customHeight="1" x14ac:dyDescent="0.3"/>
    <row r="519" ht="15.8" customHeight="1" x14ac:dyDescent="0.3"/>
    <row r="520" ht="15.8" customHeight="1" x14ac:dyDescent="0.3"/>
    <row r="521" ht="15.8" customHeight="1" x14ac:dyDescent="0.3"/>
    <row r="522" ht="15.8" customHeight="1" x14ac:dyDescent="0.3"/>
    <row r="523" ht="15.8" customHeight="1" x14ac:dyDescent="0.3"/>
    <row r="524" ht="15.8" customHeight="1" x14ac:dyDescent="0.3"/>
    <row r="525" ht="15.8" customHeight="1" x14ac:dyDescent="0.3"/>
    <row r="526" ht="15.8" customHeight="1" x14ac:dyDescent="0.3"/>
    <row r="527" ht="15.8" customHeight="1" x14ac:dyDescent="0.3"/>
    <row r="528" ht="15.8" customHeight="1" x14ac:dyDescent="0.3"/>
    <row r="529" ht="15.8" customHeight="1" x14ac:dyDescent="0.3"/>
    <row r="530" ht="15.8" customHeight="1" x14ac:dyDescent="0.3"/>
    <row r="531" ht="15.8" customHeight="1" x14ac:dyDescent="0.3"/>
    <row r="532" ht="15.8" customHeight="1" x14ac:dyDescent="0.3"/>
    <row r="533" ht="15.8" customHeight="1" x14ac:dyDescent="0.3"/>
    <row r="534" ht="15.8" customHeight="1" x14ac:dyDescent="0.3"/>
    <row r="535" ht="15.8" customHeight="1" x14ac:dyDescent="0.3"/>
    <row r="536" ht="15.8" customHeight="1" x14ac:dyDescent="0.3"/>
    <row r="537" ht="15.8" customHeight="1" x14ac:dyDescent="0.3"/>
    <row r="538" ht="15.8" customHeight="1" x14ac:dyDescent="0.3"/>
    <row r="539" ht="15.8" customHeight="1" x14ac:dyDescent="0.3"/>
    <row r="540" ht="15.8" customHeight="1" x14ac:dyDescent="0.3"/>
    <row r="541" ht="15.8" customHeight="1" x14ac:dyDescent="0.3"/>
    <row r="542" ht="15.8" customHeight="1" x14ac:dyDescent="0.3"/>
    <row r="543" ht="15.8" customHeight="1" x14ac:dyDescent="0.3"/>
    <row r="544" ht="15.8" customHeight="1" x14ac:dyDescent="0.3"/>
    <row r="545" ht="15.8" customHeight="1" x14ac:dyDescent="0.3"/>
    <row r="546" ht="15.8" customHeight="1" x14ac:dyDescent="0.3"/>
    <row r="547" ht="15.8" customHeight="1" x14ac:dyDescent="0.3"/>
    <row r="548" ht="15.8" customHeight="1" x14ac:dyDescent="0.3"/>
    <row r="549" ht="15.8" customHeight="1" x14ac:dyDescent="0.3"/>
    <row r="550" ht="15.8" customHeight="1" x14ac:dyDescent="0.3"/>
    <row r="551" ht="15.8" customHeight="1" x14ac:dyDescent="0.3"/>
    <row r="552" ht="15.8" customHeight="1" x14ac:dyDescent="0.3"/>
    <row r="553" ht="15.8" customHeight="1" x14ac:dyDescent="0.3"/>
    <row r="554" ht="15.8" customHeight="1" x14ac:dyDescent="0.3"/>
    <row r="555" ht="15.8" customHeight="1" x14ac:dyDescent="0.3"/>
    <row r="556" ht="15.8" customHeight="1" x14ac:dyDescent="0.3"/>
    <row r="557" ht="15.8" customHeight="1" x14ac:dyDescent="0.3"/>
    <row r="558" ht="15.8" customHeight="1" x14ac:dyDescent="0.3"/>
    <row r="559" ht="15.8" customHeight="1" x14ac:dyDescent="0.3"/>
    <row r="560" ht="15.8" customHeight="1" x14ac:dyDescent="0.3"/>
    <row r="561" ht="15.8" customHeight="1" x14ac:dyDescent="0.3"/>
    <row r="562" ht="15.8" customHeight="1" x14ac:dyDescent="0.3"/>
    <row r="563" ht="15.8" customHeight="1" x14ac:dyDescent="0.3"/>
    <row r="564" ht="15.8" customHeight="1" x14ac:dyDescent="0.3"/>
    <row r="565" ht="15.8" customHeight="1" x14ac:dyDescent="0.3"/>
    <row r="566" ht="15.8" customHeight="1" x14ac:dyDescent="0.3"/>
    <row r="567" ht="15.8" customHeight="1" x14ac:dyDescent="0.3"/>
    <row r="568" ht="15.8" customHeight="1" x14ac:dyDescent="0.3"/>
    <row r="569" ht="15.8" customHeight="1" x14ac:dyDescent="0.3"/>
    <row r="570" ht="15.8" customHeight="1" x14ac:dyDescent="0.3"/>
    <row r="571" ht="15.8" customHeight="1" x14ac:dyDescent="0.3"/>
    <row r="572" ht="15.8" customHeight="1" x14ac:dyDescent="0.3"/>
    <row r="573" ht="15.8" customHeight="1" x14ac:dyDescent="0.3"/>
    <row r="574" ht="15.8" customHeight="1" x14ac:dyDescent="0.3"/>
    <row r="575" ht="15.8" customHeight="1" x14ac:dyDescent="0.3"/>
    <row r="576" ht="15.8" customHeight="1" x14ac:dyDescent="0.3"/>
    <row r="577" ht="15.8" customHeight="1" x14ac:dyDescent="0.3"/>
    <row r="578" ht="15.8" customHeight="1" x14ac:dyDescent="0.3"/>
    <row r="579" ht="15.8" customHeight="1" x14ac:dyDescent="0.3"/>
    <row r="580" ht="15.8" customHeight="1" x14ac:dyDescent="0.3"/>
    <row r="581" ht="15.8" customHeight="1" x14ac:dyDescent="0.3"/>
    <row r="582" ht="15.8" customHeight="1" x14ac:dyDescent="0.3"/>
    <row r="583" ht="15.8" customHeight="1" x14ac:dyDescent="0.3"/>
    <row r="584" ht="15.8" customHeight="1" x14ac:dyDescent="0.3"/>
    <row r="585" ht="15.8" customHeight="1" x14ac:dyDescent="0.3"/>
    <row r="586" ht="15.8" customHeight="1" x14ac:dyDescent="0.3"/>
    <row r="587" ht="15.8" customHeight="1" x14ac:dyDescent="0.3"/>
    <row r="588" ht="15.8" customHeight="1" x14ac:dyDescent="0.3"/>
    <row r="589" ht="15.8" customHeight="1" x14ac:dyDescent="0.3"/>
    <row r="590" ht="15.8" customHeight="1" x14ac:dyDescent="0.3"/>
    <row r="591" ht="15.8" customHeight="1" x14ac:dyDescent="0.3"/>
    <row r="592" ht="15.8" customHeight="1" x14ac:dyDescent="0.3"/>
    <row r="593" ht="15.8" customHeight="1" x14ac:dyDescent="0.3"/>
    <row r="594" ht="15.8" customHeight="1" x14ac:dyDescent="0.3"/>
    <row r="595" ht="15.8" customHeight="1" x14ac:dyDescent="0.3"/>
    <row r="596" ht="15.8" customHeight="1" x14ac:dyDescent="0.3"/>
    <row r="597" ht="15.8" customHeight="1" x14ac:dyDescent="0.3"/>
    <row r="598" ht="15.8" customHeight="1" x14ac:dyDescent="0.3"/>
    <row r="599" ht="15.8" customHeight="1" x14ac:dyDescent="0.3"/>
    <row r="600" ht="15.8" customHeight="1" x14ac:dyDescent="0.3"/>
    <row r="601" ht="15.8" customHeight="1" x14ac:dyDescent="0.3"/>
    <row r="602" ht="15.8" customHeight="1" x14ac:dyDescent="0.3"/>
    <row r="603" ht="15.8" customHeight="1" x14ac:dyDescent="0.3"/>
    <row r="604" ht="15.8" customHeight="1" x14ac:dyDescent="0.3"/>
    <row r="605" ht="15.8" customHeight="1" x14ac:dyDescent="0.3"/>
    <row r="606" ht="15.8" customHeight="1" x14ac:dyDescent="0.3"/>
    <row r="607" ht="15.8" customHeight="1" x14ac:dyDescent="0.3"/>
    <row r="608" ht="15.8" customHeight="1" x14ac:dyDescent="0.3"/>
    <row r="609" ht="15.8" customHeight="1" x14ac:dyDescent="0.3"/>
    <row r="610" ht="15.8" customHeight="1" x14ac:dyDescent="0.3"/>
    <row r="611" ht="15.8" customHeight="1" x14ac:dyDescent="0.3"/>
    <row r="612" ht="15.8" customHeight="1" x14ac:dyDescent="0.3"/>
    <row r="613" ht="15.8" customHeight="1" x14ac:dyDescent="0.3"/>
    <row r="614" ht="15.8" customHeight="1" x14ac:dyDescent="0.3"/>
    <row r="615" ht="15.8" customHeight="1" x14ac:dyDescent="0.3"/>
    <row r="616" ht="15.8" customHeight="1" x14ac:dyDescent="0.3"/>
    <row r="617" ht="15.8" customHeight="1" x14ac:dyDescent="0.3"/>
    <row r="618" ht="15.8" customHeight="1" x14ac:dyDescent="0.3"/>
    <row r="619" ht="15.8" customHeight="1" x14ac:dyDescent="0.3"/>
    <row r="620" ht="15.8" customHeight="1" x14ac:dyDescent="0.3"/>
    <row r="621" ht="15.8" customHeight="1" x14ac:dyDescent="0.3"/>
    <row r="622" ht="15.8" customHeight="1" x14ac:dyDescent="0.3"/>
    <row r="623" ht="15.8" customHeight="1" x14ac:dyDescent="0.3"/>
    <row r="624" ht="15.8" customHeight="1" x14ac:dyDescent="0.3"/>
    <row r="625" ht="15.8" customHeight="1" x14ac:dyDescent="0.3"/>
    <row r="626" ht="15.8" customHeight="1" x14ac:dyDescent="0.3"/>
    <row r="627" ht="15.8" customHeight="1" x14ac:dyDescent="0.3"/>
    <row r="628" ht="15.8" customHeight="1" x14ac:dyDescent="0.3"/>
    <row r="629" ht="15.8" customHeight="1" x14ac:dyDescent="0.3"/>
    <row r="630" ht="15.8" customHeight="1" x14ac:dyDescent="0.3"/>
    <row r="631" ht="15.8" customHeight="1" x14ac:dyDescent="0.3"/>
    <row r="632" ht="15.8" customHeight="1" x14ac:dyDescent="0.3"/>
    <row r="633" ht="15.8" customHeight="1" x14ac:dyDescent="0.3"/>
    <row r="634" ht="15.8" customHeight="1" x14ac:dyDescent="0.3"/>
    <row r="635" ht="15.8" customHeight="1" x14ac:dyDescent="0.3"/>
    <row r="636" ht="15.8" customHeight="1" x14ac:dyDescent="0.3"/>
    <row r="637" ht="15.8" customHeight="1" x14ac:dyDescent="0.3"/>
    <row r="638" ht="15.8" customHeight="1" x14ac:dyDescent="0.3"/>
    <row r="639" ht="15.8" customHeight="1" x14ac:dyDescent="0.3"/>
    <row r="640" ht="15.8" customHeight="1" x14ac:dyDescent="0.3"/>
    <row r="641" ht="15.8" customHeight="1" x14ac:dyDescent="0.3"/>
    <row r="642" ht="15.8" customHeight="1" x14ac:dyDescent="0.3"/>
    <row r="643" ht="15.8" customHeight="1" x14ac:dyDescent="0.3"/>
    <row r="644" ht="15.8" customHeight="1" x14ac:dyDescent="0.3"/>
    <row r="645" ht="15.8" customHeight="1" x14ac:dyDescent="0.3"/>
    <row r="646" ht="15.8" customHeight="1" x14ac:dyDescent="0.3"/>
    <row r="647" ht="15.8" customHeight="1" x14ac:dyDescent="0.3"/>
    <row r="648" ht="15.8" customHeight="1" x14ac:dyDescent="0.3"/>
    <row r="649" ht="15.8" customHeight="1" x14ac:dyDescent="0.3"/>
    <row r="650" ht="15.8" customHeight="1" x14ac:dyDescent="0.3"/>
    <row r="651" ht="15.8" customHeight="1" x14ac:dyDescent="0.3"/>
    <row r="652" ht="15.8" customHeight="1" x14ac:dyDescent="0.3"/>
    <row r="653" ht="15.8" customHeight="1" x14ac:dyDescent="0.3"/>
    <row r="654" ht="15.8" customHeight="1" x14ac:dyDescent="0.3"/>
    <row r="655" ht="15.8" customHeight="1" x14ac:dyDescent="0.3"/>
    <row r="656" ht="15.8" customHeight="1" x14ac:dyDescent="0.3"/>
    <row r="657" ht="15.8" customHeight="1" x14ac:dyDescent="0.3"/>
    <row r="658" ht="15.8" customHeight="1" x14ac:dyDescent="0.3"/>
    <row r="659" ht="15.8" customHeight="1" x14ac:dyDescent="0.3"/>
    <row r="660" ht="15.8" customHeight="1" x14ac:dyDescent="0.3"/>
    <row r="661" ht="15.8" customHeight="1" x14ac:dyDescent="0.3"/>
    <row r="662" ht="15.8" customHeight="1" x14ac:dyDescent="0.3"/>
    <row r="663" ht="15.8" customHeight="1" x14ac:dyDescent="0.3"/>
    <row r="664" ht="15.8" customHeight="1" x14ac:dyDescent="0.3"/>
    <row r="665" ht="15.8" customHeight="1" x14ac:dyDescent="0.3"/>
    <row r="666" ht="15.8" customHeight="1" x14ac:dyDescent="0.3"/>
    <row r="667" ht="15.8" customHeight="1" x14ac:dyDescent="0.3"/>
    <row r="668" ht="15.8" customHeight="1" x14ac:dyDescent="0.3"/>
    <row r="669" ht="15.8" customHeight="1" x14ac:dyDescent="0.3"/>
    <row r="670" ht="15.8" customHeight="1" x14ac:dyDescent="0.3"/>
    <row r="671" ht="15.8" customHeight="1" x14ac:dyDescent="0.3"/>
    <row r="672" ht="15.8" customHeight="1" x14ac:dyDescent="0.3"/>
    <row r="673" ht="15.8" customHeight="1" x14ac:dyDescent="0.3"/>
    <row r="674" ht="15.8" customHeight="1" x14ac:dyDescent="0.3"/>
    <row r="675" ht="15.8" customHeight="1" x14ac:dyDescent="0.3"/>
    <row r="676" ht="15.8" customHeight="1" x14ac:dyDescent="0.3"/>
    <row r="677" ht="15.8" customHeight="1" x14ac:dyDescent="0.3"/>
    <row r="678" ht="15.8" customHeight="1" x14ac:dyDescent="0.3"/>
    <row r="679" ht="15.8" customHeight="1" x14ac:dyDescent="0.3"/>
    <row r="680" ht="15.8" customHeight="1" x14ac:dyDescent="0.3"/>
    <row r="681" ht="15.8" customHeight="1" x14ac:dyDescent="0.3"/>
    <row r="682" ht="15.8" customHeight="1" x14ac:dyDescent="0.3"/>
    <row r="683" ht="15.8" customHeight="1" x14ac:dyDescent="0.3"/>
    <row r="684" ht="15.8" customHeight="1" x14ac:dyDescent="0.3"/>
    <row r="685" ht="15.8" customHeight="1" x14ac:dyDescent="0.3"/>
    <row r="686" ht="15.8" customHeight="1" x14ac:dyDescent="0.3"/>
    <row r="687" ht="15.8" customHeight="1" x14ac:dyDescent="0.3"/>
    <row r="688" ht="15.8" customHeight="1" x14ac:dyDescent="0.3"/>
    <row r="689" ht="15.8" customHeight="1" x14ac:dyDescent="0.3"/>
    <row r="690" ht="15.8" customHeight="1" x14ac:dyDescent="0.3"/>
    <row r="691" ht="15.8" customHeight="1" x14ac:dyDescent="0.3"/>
    <row r="692" ht="15.8" customHeight="1" x14ac:dyDescent="0.3"/>
    <row r="693" ht="15.8" customHeight="1" x14ac:dyDescent="0.3"/>
    <row r="694" ht="15.8" customHeight="1" x14ac:dyDescent="0.3"/>
    <row r="695" ht="15.8" customHeight="1" x14ac:dyDescent="0.3"/>
    <row r="696" ht="15.8" customHeight="1" x14ac:dyDescent="0.3"/>
    <row r="697" ht="15.8" customHeight="1" x14ac:dyDescent="0.3"/>
    <row r="698" ht="15.8" customHeight="1" x14ac:dyDescent="0.3"/>
    <row r="699" ht="15.8" customHeight="1" x14ac:dyDescent="0.3"/>
    <row r="700" ht="15.8" customHeight="1" x14ac:dyDescent="0.3"/>
    <row r="701" ht="15.8" customHeight="1" x14ac:dyDescent="0.3"/>
    <row r="702" ht="15.8" customHeight="1" x14ac:dyDescent="0.3"/>
    <row r="703" ht="15.8" customHeight="1" x14ac:dyDescent="0.3"/>
    <row r="704" ht="15.8" customHeight="1" x14ac:dyDescent="0.3"/>
    <row r="705" ht="15.8" customHeight="1" x14ac:dyDescent="0.3"/>
    <row r="706" ht="15.8" customHeight="1" x14ac:dyDescent="0.3"/>
    <row r="707" ht="15.8" customHeight="1" x14ac:dyDescent="0.3"/>
    <row r="708" ht="15.8" customHeight="1" x14ac:dyDescent="0.3"/>
    <row r="709" ht="15.8" customHeight="1" x14ac:dyDescent="0.3"/>
    <row r="710" ht="15.8" customHeight="1" x14ac:dyDescent="0.3"/>
    <row r="711" ht="15.8" customHeight="1" x14ac:dyDescent="0.3"/>
    <row r="712" ht="15.8" customHeight="1" x14ac:dyDescent="0.3"/>
    <row r="713" ht="15.8" customHeight="1" x14ac:dyDescent="0.3"/>
    <row r="714" ht="15.8" customHeight="1" x14ac:dyDescent="0.3"/>
    <row r="715" ht="15.8" customHeight="1" x14ac:dyDescent="0.3"/>
    <row r="716" ht="15.8" customHeight="1" x14ac:dyDescent="0.3"/>
    <row r="717" ht="15.8" customHeight="1" x14ac:dyDescent="0.3"/>
    <row r="718" ht="15.8" customHeight="1" x14ac:dyDescent="0.3"/>
    <row r="719" ht="15.8" customHeight="1" x14ac:dyDescent="0.3"/>
    <row r="720" ht="15.8" customHeight="1" x14ac:dyDescent="0.3"/>
    <row r="721" ht="15.8" customHeight="1" x14ac:dyDescent="0.3"/>
    <row r="722" ht="15.8" customHeight="1" x14ac:dyDescent="0.3"/>
    <row r="723" ht="15.8" customHeight="1" x14ac:dyDescent="0.3"/>
    <row r="724" ht="15.8" customHeight="1" x14ac:dyDescent="0.3"/>
    <row r="725" ht="15.8" customHeight="1" x14ac:dyDescent="0.3"/>
    <row r="726" ht="15.8" customHeight="1" x14ac:dyDescent="0.3"/>
    <row r="727" ht="15.8" customHeight="1" x14ac:dyDescent="0.3"/>
    <row r="728" ht="15.8" customHeight="1" x14ac:dyDescent="0.3"/>
    <row r="729" ht="15.8" customHeight="1" x14ac:dyDescent="0.3"/>
    <row r="730" ht="15.8" customHeight="1" x14ac:dyDescent="0.3"/>
    <row r="731" ht="15.8" customHeight="1" x14ac:dyDescent="0.3"/>
    <row r="732" ht="15.8" customHeight="1" x14ac:dyDescent="0.3"/>
    <row r="733" ht="15.8" customHeight="1" x14ac:dyDescent="0.3"/>
    <row r="734" ht="15.8" customHeight="1" x14ac:dyDescent="0.3"/>
    <row r="735" ht="15.8" customHeight="1" x14ac:dyDescent="0.3"/>
    <row r="736" ht="15.8" customHeight="1" x14ac:dyDescent="0.3"/>
    <row r="737" ht="15.8" customHeight="1" x14ac:dyDescent="0.3"/>
    <row r="738" ht="15.8" customHeight="1" x14ac:dyDescent="0.3"/>
    <row r="739" ht="15.8" customHeight="1" x14ac:dyDescent="0.3"/>
    <row r="740" ht="15.8" customHeight="1" x14ac:dyDescent="0.3"/>
    <row r="741" ht="15.8" customHeight="1" x14ac:dyDescent="0.3"/>
    <row r="742" ht="15.8" customHeight="1" x14ac:dyDescent="0.3"/>
    <row r="743" ht="15.8" customHeight="1" x14ac:dyDescent="0.3"/>
    <row r="744" ht="15.8" customHeight="1" x14ac:dyDescent="0.3"/>
    <row r="745" ht="15.8" customHeight="1" x14ac:dyDescent="0.3"/>
    <row r="746" ht="15.8" customHeight="1" x14ac:dyDescent="0.3"/>
    <row r="747" ht="15.8" customHeight="1" x14ac:dyDescent="0.3"/>
    <row r="748" ht="15.8" customHeight="1" x14ac:dyDescent="0.3"/>
    <row r="749" ht="15.8" customHeight="1" x14ac:dyDescent="0.3"/>
    <row r="750" ht="15.8" customHeight="1" x14ac:dyDescent="0.3"/>
    <row r="751" ht="15.8" customHeight="1" x14ac:dyDescent="0.3"/>
    <row r="752" ht="15.8" customHeight="1" x14ac:dyDescent="0.3"/>
    <row r="753" ht="15.8" customHeight="1" x14ac:dyDescent="0.3"/>
    <row r="754" ht="15.8" customHeight="1" x14ac:dyDescent="0.3"/>
    <row r="755" ht="15.8" customHeight="1" x14ac:dyDescent="0.3"/>
    <row r="756" ht="15.8" customHeight="1" x14ac:dyDescent="0.3"/>
    <row r="757" ht="15.8" customHeight="1" x14ac:dyDescent="0.3"/>
    <row r="758" ht="15.8" customHeight="1" x14ac:dyDescent="0.3"/>
    <row r="759" ht="15.8" customHeight="1" x14ac:dyDescent="0.3"/>
    <row r="760" ht="15.8" customHeight="1" x14ac:dyDescent="0.3"/>
    <row r="761" ht="15.8" customHeight="1" x14ac:dyDescent="0.3"/>
    <row r="762" ht="15.8" customHeight="1" x14ac:dyDescent="0.3"/>
    <row r="763" ht="15.8" customHeight="1" x14ac:dyDescent="0.3"/>
    <row r="764" ht="15.8" customHeight="1" x14ac:dyDescent="0.3"/>
    <row r="765" ht="15.8" customHeight="1" x14ac:dyDescent="0.3"/>
    <row r="766" ht="15.8" customHeight="1" x14ac:dyDescent="0.3"/>
    <row r="767" ht="15.8" customHeight="1" x14ac:dyDescent="0.3"/>
    <row r="768" ht="15.8" customHeight="1" x14ac:dyDescent="0.3"/>
    <row r="769" ht="15.8" customHeight="1" x14ac:dyDescent="0.3"/>
    <row r="770" ht="15.8" customHeight="1" x14ac:dyDescent="0.3"/>
    <row r="771" ht="15.8" customHeight="1" x14ac:dyDescent="0.3"/>
    <row r="772" ht="15.8" customHeight="1" x14ac:dyDescent="0.3"/>
    <row r="773" ht="15.8" customHeight="1" x14ac:dyDescent="0.3"/>
    <row r="774" ht="15.8" customHeight="1" x14ac:dyDescent="0.3"/>
    <row r="775" ht="15.8" customHeight="1" x14ac:dyDescent="0.3"/>
    <row r="776" ht="15.8" customHeight="1" x14ac:dyDescent="0.3"/>
    <row r="777" ht="15.8" customHeight="1" x14ac:dyDescent="0.3"/>
    <row r="778" ht="15.8" customHeight="1" x14ac:dyDescent="0.3"/>
    <row r="779" ht="15.8" customHeight="1" x14ac:dyDescent="0.3"/>
    <row r="780" ht="15.8" customHeight="1" x14ac:dyDescent="0.3"/>
    <row r="781" ht="15.8" customHeight="1" x14ac:dyDescent="0.3"/>
    <row r="782" ht="15.8" customHeight="1" x14ac:dyDescent="0.3"/>
    <row r="783" ht="15.8" customHeight="1" x14ac:dyDescent="0.3"/>
    <row r="784" ht="15.8" customHeight="1" x14ac:dyDescent="0.3"/>
    <row r="785" ht="15.8" customHeight="1" x14ac:dyDescent="0.3"/>
    <row r="786" ht="15.8" customHeight="1" x14ac:dyDescent="0.3"/>
    <row r="787" ht="15.8" customHeight="1" x14ac:dyDescent="0.3"/>
    <row r="788" ht="15.8" customHeight="1" x14ac:dyDescent="0.3"/>
    <row r="789" ht="15.8" customHeight="1" x14ac:dyDescent="0.3"/>
    <row r="790" ht="15.8" customHeight="1" x14ac:dyDescent="0.3"/>
    <row r="791" ht="15.8" customHeight="1" x14ac:dyDescent="0.3"/>
    <row r="792" ht="15.8" customHeight="1" x14ac:dyDescent="0.3"/>
    <row r="793" ht="15.8" customHeight="1" x14ac:dyDescent="0.3"/>
    <row r="794" ht="15.8" customHeight="1" x14ac:dyDescent="0.3"/>
    <row r="795" ht="15.8" customHeight="1" x14ac:dyDescent="0.3"/>
    <row r="796" ht="15.8" customHeight="1" x14ac:dyDescent="0.3"/>
    <row r="797" ht="15.8" customHeight="1" x14ac:dyDescent="0.3"/>
    <row r="798" ht="15.8" customHeight="1" x14ac:dyDescent="0.3"/>
    <row r="799" ht="15.8" customHeight="1" x14ac:dyDescent="0.3"/>
    <row r="800" ht="15.8" customHeight="1" x14ac:dyDescent="0.3"/>
    <row r="801" ht="15.8" customHeight="1" x14ac:dyDescent="0.3"/>
    <row r="802" ht="15.8" customHeight="1" x14ac:dyDescent="0.3"/>
    <row r="803" ht="15.8" customHeight="1" x14ac:dyDescent="0.3"/>
    <row r="804" ht="15.8" customHeight="1" x14ac:dyDescent="0.3"/>
    <row r="805" ht="15.8" customHeight="1" x14ac:dyDescent="0.3"/>
    <row r="806" ht="15.8" customHeight="1" x14ac:dyDescent="0.3"/>
    <row r="807" ht="15.8" customHeight="1" x14ac:dyDescent="0.3"/>
    <row r="808" ht="15.8" customHeight="1" x14ac:dyDescent="0.3"/>
    <row r="809" ht="15.8" customHeight="1" x14ac:dyDescent="0.3"/>
    <row r="810" ht="15.8" customHeight="1" x14ac:dyDescent="0.3"/>
    <row r="811" ht="15.8" customHeight="1" x14ac:dyDescent="0.3"/>
    <row r="812" ht="15.8" customHeight="1" x14ac:dyDescent="0.3"/>
    <row r="813" ht="15.8" customHeight="1" x14ac:dyDescent="0.3"/>
    <row r="814" ht="15.8" customHeight="1" x14ac:dyDescent="0.3"/>
    <row r="815" ht="15.8" customHeight="1" x14ac:dyDescent="0.3"/>
    <row r="816" ht="15.8" customHeight="1" x14ac:dyDescent="0.3"/>
    <row r="817" ht="15.8" customHeight="1" x14ac:dyDescent="0.3"/>
    <row r="818" ht="15.8" customHeight="1" x14ac:dyDescent="0.3"/>
    <row r="819" ht="15.8" customHeight="1" x14ac:dyDescent="0.3"/>
    <row r="820" ht="15.8" customHeight="1" x14ac:dyDescent="0.3"/>
    <row r="821" ht="15.8" customHeight="1" x14ac:dyDescent="0.3"/>
    <row r="822" ht="15.8" customHeight="1" x14ac:dyDescent="0.3"/>
    <row r="823" ht="15.8" customHeight="1" x14ac:dyDescent="0.3"/>
    <row r="824" ht="15.8" customHeight="1" x14ac:dyDescent="0.3"/>
    <row r="825" ht="15.8" customHeight="1" x14ac:dyDescent="0.3"/>
    <row r="826" ht="15.8" customHeight="1" x14ac:dyDescent="0.3"/>
    <row r="827" ht="15.8" customHeight="1" x14ac:dyDescent="0.3"/>
    <row r="828" ht="15.8" customHeight="1" x14ac:dyDescent="0.3"/>
    <row r="829" ht="15.8" customHeight="1" x14ac:dyDescent="0.3"/>
    <row r="830" ht="15.8" customHeight="1" x14ac:dyDescent="0.3"/>
    <row r="831" ht="15.8" customHeight="1" x14ac:dyDescent="0.3"/>
    <row r="832" ht="15.8" customHeight="1" x14ac:dyDescent="0.3"/>
    <row r="833" ht="15.8" customHeight="1" x14ac:dyDescent="0.3"/>
    <row r="834" ht="15.8" customHeight="1" x14ac:dyDescent="0.3"/>
    <row r="835" ht="15.8" customHeight="1" x14ac:dyDescent="0.3"/>
    <row r="836" ht="15.8" customHeight="1" x14ac:dyDescent="0.3"/>
    <row r="837" ht="15.8" customHeight="1" x14ac:dyDescent="0.3"/>
    <row r="838" ht="15.8" customHeight="1" x14ac:dyDescent="0.3"/>
    <row r="839" ht="15.8" customHeight="1" x14ac:dyDescent="0.3"/>
    <row r="840" ht="15.8" customHeight="1" x14ac:dyDescent="0.3"/>
    <row r="841" ht="15.8" customHeight="1" x14ac:dyDescent="0.3"/>
    <row r="842" ht="15.8" customHeight="1" x14ac:dyDescent="0.3"/>
    <row r="843" ht="15.8" customHeight="1" x14ac:dyDescent="0.3"/>
    <row r="844" ht="15.8" customHeight="1" x14ac:dyDescent="0.3"/>
    <row r="845" ht="15.8" customHeight="1" x14ac:dyDescent="0.3"/>
    <row r="846" ht="15.8" customHeight="1" x14ac:dyDescent="0.3"/>
    <row r="847" ht="15.8" customHeight="1" x14ac:dyDescent="0.3"/>
    <row r="848" ht="15.8" customHeight="1" x14ac:dyDescent="0.3"/>
    <row r="849" ht="15.8" customHeight="1" x14ac:dyDescent="0.3"/>
    <row r="850" ht="15.8" customHeight="1" x14ac:dyDescent="0.3"/>
    <row r="851" ht="15.8" customHeight="1" x14ac:dyDescent="0.3"/>
    <row r="852" ht="15.8" customHeight="1" x14ac:dyDescent="0.3"/>
    <row r="853" ht="15.8" customHeight="1" x14ac:dyDescent="0.3"/>
    <row r="854" ht="15.8" customHeight="1" x14ac:dyDescent="0.3"/>
    <row r="855" ht="15.8" customHeight="1" x14ac:dyDescent="0.3"/>
    <row r="856" ht="15.8" customHeight="1" x14ac:dyDescent="0.3"/>
    <row r="857" ht="15.8" customHeight="1" x14ac:dyDescent="0.3"/>
    <row r="858" ht="15.8" customHeight="1" x14ac:dyDescent="0.3"/>
    <row r="859" ht="15.8" customHeight="1" x14ac:dyDescent="0.3"/>
    <row r="860" ht="15.8" customHeight="1" x14ac:dyDescent="0.3"/>
    <row r="861" ht="15.8" customHeight="1" x14ac:dyDescent="0.3"/>
    <row r="862" ht="15.8" customHeight="1" x14ac:dyDescent="0.3"/>
    <row r="863" ht="15.8" customHeight="1" x14ac:dyDescent="0.3"/>
    <row r="864" ht="15.8" customHeight="1" x14ac:dyDescent="0.3"/>
    <row r="865" ht="15.8" customHeight="1" x14ac:dyDescent="0.3"/>
    <row r="866" ht="15.8" customHeight="1" x14ac:dyDescent="0.3"/>
    <row r="867" ht="15.8" customHeight="1" x14ac:dyDescent="0.3"/>
    <row r="868" ht="15.8" customHeight="1" x14ac:dyDescent="0.3"/>
    <row r="869" ht="15.8" customHeight="1" x14ac:dyDescent="0.3"/>
    <row r="870" ht="15.8" customHeight="1" x14ac:dyDescent="0.3"/>
    <row r="871" ht="15.8" customHeight="1" x14ac:dyDescent="0.3"/>
    <row r="872" ht="15.8" customHeight="1" x14ac:dyDescent="0.3"/>
    <row r="873" ht="15.8" customHeight="1" x14ac:dyDescent="0.3"/>
    <row r="874" ht="15.8" customHeight="1" x14ac:dyDescent="0.3"/>
    <row r="875" ht="15.8" customHeight="1" x14ac:dyDescent="0.3"/>
    <row r="876" ht="15.8" customHeight="1" x14ac:dyDescent="0.3"/>
    <row r="877" ht="15.8" customHeight="1" x14ac:dyDescent="0.3"/>
    <row r="878" ht="15.8" customHeight="1" x14ac:dyDescent="0.3"/>
    <row r="879" ht="15.8" customHeight="1" x14ac:dyDescent="0.3"/>
    <row r="880" ht="15.8" customHeight="1" x14ac:dyDescent="0.3"/>
    <row r="881" ht="15.8" customHeight="1" x14ac:dyDescent="0.3"/>
    <row r="882" ht="15.8" customHeight="1" x14ac:dyDescent="0.3"/>
    <row r="883" ht="15.8" customHeight="1" x14ac:dyDescent="0.3"/>
    <row r="884" ht="15.8" customHeight="1" x14ac:dyDescent="0.3"/>
    <row r="885" ht="15.8" customHeight="1" x14ac:dyDescent="0.3"/>
    <row r="886" ht="15.8" customHeight="1" x14ac:dyDescent="0.3"/>
    <row r="887" ht="15.8" customHeight="1" x14ac:dyDescent="0.3"/>
    <row r="888" ht="15.8" customHeight="1" x14ac:dyDescent="0.3"/>
    <row r="889" ht="15.8" customHeight="1" x14ac:dyDescent="0.3"/>
    <row r="890" ht="15.8" customHeight="1" x14ac:dyDescent="0.3"/>
    <row r="891" ht="15.8" customHeight="1" x14ac:dyDescent="0.3"/>
    <row r="892" ht="15.8" customHeight="1" x14ac:dyDescent="0.3"/>
    <row r="893" ht="15.8" customHeight="1" x14ac:dyDescent="0.3"/>
    <row r="894" ht="15.8" customHeight="1" x14ac:dyDescent="0.3"/>
    <row r="895" ht="15.8" customHeight="1" x14ac:dyDescent="0.3"/>
    <row r="896" ht="15.8" customHeight="1" x14ac:dyDescent="0.3"/>
    <row r="897" ht="15.8" customHeight="1" x14ac:dyDescent="0.3"/>
    <row r="898" ht="15.8" customHeight="1" x14ac:dyDescent="0.3"/>
    <row r="899" ht="15.8" customHeight="1" x14ac:dyDescent="0.3"/>
    <row r="900" ht="15.8" customHeight="1" x14ac:dyDescent="0.3"/>
    <row r="901" ht="15.8" customHeight="1" x14ac:dyDescent="0.3"/>
    <row r="902" ht="15.8" customHeight="1" x14ac:dyDescent="0.3"/>
    <row r="903" ht="15.8" customHeight="1" x14ac:dyDescent="0.3"/>
    <row r="904" ht="15.8" customHeight="1" x14ac:dyDescent="0.3"/>
    <row r="905" ht="15.8" customHeight="1" x14ac:dyDescent="0.3"/>
    <row r="906" ht="15.8" customHeight="1" x14ac:dyDescent="0.3"/>
    <row r="907" ht="15.8" customHeight="1" x14ac:dyDescent="0.3"/>
    <row r="908" ht="15.8" customHeight="1" x14ac:dyDescent="0.3"/>
    <row r="909" ht="15.8" customHeight="1" x14ac:dyDescent="0.3"/>
    <row r="910" ht="15.8" customHeight="1" x14ac:dyDescent="0.3"/>
    <row r="911" ht="15.8" customHeight="1" x14ac:dyDescent="0.3"/>
    <row r="912" ht="15.8" customHeight="1" x14ac:dyDescent="0.3"/>
    <row r="913" ht="15.8" customHeight="1" x14ac:dyDescent="0.3"/>
    <row r="914" ht="15.8" customHeight="1" x14ac:dyDescent="0.3"/>
    <row r="915" ht="15.8" customHeight="1" x14ac:dyDescent="0.3"/>
    <row r="916" ht="15.8" customHeight="1" x14ac:dyDescent="0.3"/>
    <row r="917" ht="15.8" customHeight="1" x14ac:dyDescent="0.3"/>
    <row r="918" ht="15.8" customHeight="1" x14ac:dyDescent="0.3"/>
    <row r="919" ht="15.8" customHeight="1" x14ac:dyDescent="0.3"/>
    <row r="920" ht="15.8" customHeight="1" x14ac:dyDescent="0.3"/>
    <row r="921" ht="15.8" customHeight="1" x14ac:dyDescent="0.3"/>
    <row r="922" ht="15.8" customHeight="1" x14ac:dyDescent="0.3"/>
    <row r="923" ht="15.8" customHeight="1" x14ac:dyDescent="0.3"/>
    <row r="924" ht="15.8" customHeight="1" x14ac:dyDescent="0.3"/>
    <row r="925" ht="15.8" customHeight="1" x14ac:dyDescent="0.3"/>
    <row r="926" ht="15.8" customHeight="1" x14ac:dyDescent="0.3"/>
    <row r="927" ht="15.8" customHeight="1" x14ac:dyDescent="0.3"/>
    <row r="928" ht="15.8" customHeight="1" x14ac:dyDescent="0.3"/>
    <row r="929" ht="15.8" customHeight="1" x14ac:dyDescent="0.3"/>
    <row r="930" ht="15.8" customHeight="1" x14ac:dyDescent="0.3"/>
    <row r="931" ht="15.8" customHeight="1" x14ac:dyDescent="0.3"/>
    <row r="932" ht="15.8" customHeight="1" x14ac:dyDescent="0.3"/>
    <row r="933" ht="15.8" customHeight="1" x14ac:dyDescent="0.3"/>
    <row r="934" ht="15.8" customHeight="1" x14ac:dyDescent="0.3"/>
    <row r="935" ht="15.8" customHeight="1" x14ac:dyDescent="0.3"/>
    <row r="936" ht="15.8" customHeight="1" x14ac:dyDescent="0.3"/>
    <row r="937" ht="15.8" customHeight="1" x14ac:dyDescent="0.3"/>
    <row r="938" ht="15.8" customHeight="1" x14ac:dyDescent="0.3"/>
    <row r="939" ht="15.8" customHeight="1" x14ac:dyDescent="0.3"/>
    <row r="940" ht="15.8" customHeight="1" x14ac:dyDescent="0.3"/>
    <row r="941" ht="15.8" customHeight="1" x14ac:dyDescent="0.3"/>
    <row r="942" ht="15.8" customHeight="1" x14ac:dyDescent="0.3"/>
    <row r="943" ht="15.8" customHeight="1" x14ac:dyDescent="0.3"/>
    <row r="944" ht="15.8" customHeight="1" x14ac:dyDescent="0.3"/>
    <row r="945" ht="15.8" customHeight="1" x14ac:dyDescent="0.3"/>
    <row r="946" ht="15.8" customHeight="1" x14ac:dyDescent="0.3"/>
    <row r="947" ht="15.8" customHeight="1" x14ac:dyDescent="0.3"/>
    <row r="948" ht="15.8" customHeight="1" x14ac:dyDescent="0.3"/>
    <row r="949" ht="15.8" customHeight="1" x14ac:dyDescent="0.3"/>
    <row r="950" ht="15.8" customHeight="1" x14ac:dyDescent="0.3"/>
    <row r="951" ht="15.8" customHeight="1" x14ac:dyDescent="0.3"/>
    <row r="952" ht="15.8" customHeight="1" x14ac:dyDescent="0.3"/>
    <row r="953" ht="15.8" customHeight="1" x14ac:dyDescent="0.3"/>
    <row r="954" ht="15.8" customHeight="1" x14ac:dyDescent="0.3"/>
    <row r="955" ht="15.8" customHeight="1" x14ac:dyDescent="0.3"/>
    <row r="956" ht="15.8" customHeight="1" x14ac:dyDescent="0.3"/>
    <row r="957" ht="15.8" customHeight="1" x14ac:dyDescent="0.3"/>
    <row r="958" ht="15.8" customHeight="1" x14ac:dyDescent="0.3"/>
    <row r="959" ht="15.8" customHeight="1" x14ac:dyDescent="0.3"/>
    <row r="960" ht="15.8" customHeight="1" x14ac:dyDescent="0.3"/>
    <row r="961" ht="15.8" customHeight="1" x14ac:dyDescent="0.3"/>
    <row r="962" ht="15.8" customHeight="1" x14ac:dyDescent="0.3"/>
    <row r="963" ht="15.8" customHeight="1" x14ac:dyDescent="0.3"/>
    <row r="964" ht="15.8" customHeight="1" x14ac:dyDescent="0.3"/>
    <row r="965" ht="15.8" customHeight="1" x14ac:dyDescent="0.3"/>
    <row r="966" ht="15.8" customHeight="1" x14ac:dyDescent="0.3"/>
    <row r="967" ht="15.8" customHeight="1" x14ac:dyDescent="0.3"/>
    <row r="968" ht="15.8" customHeight="1" x14ac:dyDescent="0.3"/>
    <row r="969" ht="15.8" customHeight="1" x14ac:dyDescent="0.3"/>
    <row r="970" ht="15.8" customHeight="1" x14ac:dyDescent="0.3"/>
    <row r="971" ht="15.8" customHeight="1" x14ac:dyDescent="0.3"/>
    <row r="972" ht="15.8" customHeight="1" x14ac:dyDescent="0.3"/>
    <row r="973" ht="15.8" customHeight="1" x14ac:dyDescent="0.3"/>
    <row r="974" ht="15.8" customHeight="1" x14ac:dyDescent="0.3"/>
    <row r="975" ht="15.8" customHeight="1" x14ac:dyDescent="0.3"/>
    <row r="976" ht="15.8" customHeight="1" x14ac:dyDescent="0.3"/>
    <row r="977" ht="15.8" customHeight="1" x14ac:dyDescent="0.3"/>
    <row r="978" ht="15.8" customHeight="1" x14ac:dyDescent="0.3"/>
    <row r="979" ht="15.8" customHeight="1" x14ac:dyDescent="0.3"/>
    <row r="980" ht="15.8" customHeight="1" x14ac:dyDescent="0.3"/>
    <row r="981" ht="15.8" customHeight="1" x14ac:dyDescent="0.3"/>
    <row r="982" ht="15.8" customHeight="1" x14ac:dyDescent="0.3"/>
    <row r="983" ht="15.8" customHeight="1" x14ac:dyDescent="0.3"/>
    <row r="984" ht="15.8" customHeight="1" x14ac:dyDescent="0.3"/>
    <row r="985" ht="15.8" customHeight="1" x14ac:dyDescent="0.3"/>
    <row r="986" ht="15.8" customHeight="1" x14ac:dyDescent="0.3"/>
    <row r="987" ht="15.8" customHeight="1" x14ac:dyDescent="0.3"/>
    <row r="988" ht="15.8" customHeight="1" x14ac:dyDescent="0.3"/>
    <row r="989" ht="15.8" customHeight="1" x14ac:dyDescent="0.3"/>
    <row r="990" ht="15.8" customHeight="1" x14ac:dyDescent="0.3"/>
    <row r="991" ht="15.8" customHeight="1" x14ac:dyDescent="0.3"/>
    <row r="992" ht="15.8" customHeight="1" x14ac:dyDescent="0.3"/>
    <row r="993" ht="15.8" customHeight="1" x14ac:dyDescent="0.3"/>
    <row r="994" ht="15.8" customHeight="1" x14ac:dyDescent="0.3"/>
    <row r="995" ht="15.8" customHeight="1" x14ac:dyDescent="0.3"/>
    <row r="996" ht="15.8" customHeight="1" x14ac:dyDescent="0.3"/>
    <row r="997" ht="15.8" customHeight="1" x14ac:dyDescent="0.3"/>
    <row r="998" ht="15.8" customHeight="1" x14ac:dyDescent="0.3"/>
    <row r="999" ht="15.8" customHeight="1" x14ac:dyDescent="0.3"/>
    <row r="1000" ht="15.8" customHeight="1" x14ac:dyDescent="0.3"/>
  </sheetData>
  <sheetProtection algorithmName="SHA-512" hashValue="FAvBhlaJ2o7YQucFY/aY8EfwqYZV4qUhypUB9KJjXmPQgnsiRAfpbocC7QTOKvU4RuuCqWRshPdvvuKrEQjAOw==" saltValue="QZoPqX+boj933O3JupCnZw==" spinCount="100000" sheet="1" objects="1" scenarios="1" formatColumns="0" formatRows="0"/>
  <protectedRanges>
    <protectedRange sqref="D13:BK13" name="範囲5"/>
    <protectedRange sqref="D9:BK9" name="範囲3"/>
    <protectedRange sqref="D5:BK5" name="範囲1"/>
    <protectedRange sqref="D7:BK7" name="範囲2"/>
    <protectedRange sqref="D11:BK11" name="範囲4"/>
  </protectedRanges>
  <mergeCells count="73">
    <mergeCell ref="BF15:BH15"/>
    <mergeCell ref="BI15:BK15"/>
    <mergeCell ref="J15:L15"/>
    <mergeCell ref="M15:O15"/>
    <mergeCell ref="P15:R15"/>
    <mergeCell ref="S15:U15"/>
    <mergeCell ref="V15:X15"/>
    <mergeCell ref="Y15:AA15"/>
    <mergeCell ref="AB15:AD15"/>
    <mergeCell ref="BC3:BE3"/>
    <mergeCell ref="BF3:BH3"/>
    <mergeCell ref="BI3:BK3"/>
    <mergeCell ref="AH3:AJ3"/>
    <mergeCell ref="AK3:AM3"/>
    <mergeCell ref="AN3:AP3"/>
    <mergeCell ref="AQ3:AS3"/>
    <mergeCell ref="AT3:AV3"/>
    <mergeCell ref="AW3:AY3"/>
    <mergeCell ref="AZ3:BB3"/>
    <mergeCell ref="S3:U3"/>
    <mergeCell ref="V3:X3"/>
    <mergeCell ref="Y3:AA3"/>
    <mergeCell ref="AB3:AD3"/>
    <mergeCell ref="AE3:AG3"/>
    <mergeCell ref="J2:L2"/>
    <mergeCell ref="M2:O2"/>
    <mergeCell ref="P2:R2"/>
    <mergeCell ref="P3:R3"/>
    <mergeCell ref="J3:L3"/>
    <mergeCell ref="M3:O3"/>
    <mergeCell ref="BC2:BE2"/>
    <mergeCell ref="BF2:BH2"/>
    <mergeCell ref="BI2:BK2"/>
    <mergeCell ref="S2:U2"/>
    <mergeCell ref="V2:X2"/>
    <mergeCell ref="Y2:AA2"/>
    <mergeCell ref="AB2:AD2"/>
    <mergeCell ref="AE2:AG2"/>
    <mergeCell ref="AH2:AJ2"/>
    <mergeCell ref="AK2:AM2"/>
    <mergeCell ref="AN2:AP2"/>
    <mergeCell ref="AQ2:AS2"/>
    <mergeCell ref="AT2:AV2"/>
    <mergeCell ref="AW2:AY2"/>
    <mergeCell ref="AZ2:BB2"/>
    <mergeCell ref="D15:F15"/>
    <mergeCell ref="G15:I15"/>
    <mergeCell ref="A20:A25"/>
    <mergeCell ref="AZ15:BB15"/>
    <mergeCell ref="BC15:BE15"/>
    <mergeCell ref="AE15:AG15"/>
    <mergeCell ref="AH15:AJ15"/>
    <mergeCell ref="AK15:AM15"/>
    <mergeCell ref="AN15:AP15"/>
    <mergeCell ref="AQ15:AS15"/>
    <mergeCell ref="AT15:AV15"/>
    <mergeCell ref="AW15:AY15"/>
    <mergeCell ref="B9:B10"/>
    <mergeCell ref="A9:A10"/>
    <mergeCell ref="A11:A12"/>
    <mergeCell ref="B11:B12"/>
    <mergeCell ref="A13:A14"/>
    <mergeCell ref="B13:B14"/>
    <mergeCell ref="D3:F3"/>
    <mergeCell ref="G3:I3"/>
    <mergeCell ref="A5:A6"/>
    <mergeCell ref="B5:B6"/>
    <mergeCell ref="A7:A8"/>
    <mergeCell ref="B7:B8"/>
    <mergeCell ref="A2:A4"/>
    <mergeCell ref="B2:B4"/>
    <mergeCell ref="D2:F2"/>
    <mergeCell ref="G2:I2"/>
  </mergeCells>
  <phoneticPr fontId="1"/>
  <conditionalFormatting sqref="A6:BQ6">
    <cfRule type="cellIs" dxfId="39" priority="1" operator="greaterThanOrEqual">
      <formula>501</formula>
    </cfRule>
    <cfRule type="cellIs" dxfId="38" priority="2" operator="between">
      <formula>50</formula>
      <formula>500</formula>
    </cfRule>
  </conditionalFormatting>
  <conditionalFormatting sqref="A8:BQ8">
    <cfRule type="cellIs" dxfId="37" priority="3" operator="greaterThanOrEqual">
      <formula>501</formula>
    </cfRule>
    <cfRule type="cellIs" dxfId="36" priority="4" operator="between">
      <formula>50</formula>
      <formula>500</formula>
    </cfRule>
  </conditionalFormatting>
  <conditionalFormatting sqref="A10:BQ10">
    <cfRule type="cellIs" dxfId="35" priority="5" operator="greaterThanOrEqual">
      <formula>501</formula>
    </cfRule>
    <cfRule type="cellIs" dxfId="34" priority="6" operator="between">
      <formula>50</formula>
      <formula>500</formula>
    </cfRule>
  </conditionalFormatting>
  <conditionalFormatting sqref="A12:BQ12">
    <cfRule type="cellIs" dxfId="33" priority="7" operator="greaterThanOrEqual">
      <formula>501</formula>
    </cfRule>
    <cfRule type="cellIs" dxfId="32" priority="8" operator="between">
      <formula>50</formula>
      <formula>500</formula>
    </cfRule>
  </conditionalFormatting>
  <conditionalFormatting sqref="A14:BQ14">
    <cfRule type="cellIs" dxfId="31" priority="9" operator="greaterThanOrEqual">
      <formula>501</formula>
    </cfRule>
    <cfRule type="cellIs" dxfId="30" priority="10" operator="between">
      <formula>50</formula>
      <formula>500</formula>
    </cfRule>
  </conditionalFormatting>
  <conditionalFormatting sqref="C20">
    <cfRule type="cellIs" dxfId="29" priority="13" operator="greaterThanOrEqual">
      <formula>3</formula>
    </cfRule>
  </conditionalFormatting>
  <conditionalFormatting sqref="C21">
    <cfRule type="cellIs" dxfId="28" priority="14" operator="greaterThanOrEqual">
      <formula>7</formula>
    </cfRule>
  </conditionalFormatting>
  <conditionalFormatting sqref="C22:C23">
    <cfRule type="cellIs" dxfId="27" priority="15" operator="greaterThanOrEqual">
      <formula>1</formula>
    </cfRule>
  </conditionalFormatting>
  <conditionalFormatting sqref="C24">
    <cfRule type="cellIs" dxfId="26" priority="17" operator="greaterThanOrEqual">
      <formula>3</formula>
    </cfRule>
  </conditionalFormatting>
  <conditionalFormatting sqref="D15:BN15">
    <cfRule type="cellIs" dxfId="25" priority="11" operator="greaterThanOrEqual">
      <formula>501</formula>
    </cfRule>
    <cfRule type="cellIs" dxfId="24" priority="12" operator="between">
      <formula>50</formula>
      <formula>500</formula>
    </cfRule>
  </conditionalFormatting>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D1000"/>
  <sheetViews>
    <sheetView workbookViewId="0">
      <pane ySplit="3" topLeftCell="A4" activePane="bottomLeft" state="frozen"/>
      <selection pane="bottomLeft" sqref="A1:L1"/>
    </sheetView>
  </sheetViews>
  <sheetFormatPr defaultColWidth="14.3984375" defaultRowHeight="14.95" customHeight="1" x14ac:dyDescent="0.3"/>
  <cols>
    <col min="1" max="1" width="9.69921875" style="6" customWidth="1"/>
    <col min="2" max="2" width="10.8984375" style="6" customWidth="1"/>
    <col min="3" max="3" width="38.296875" style="6" customWidth="1"/>
    <col min="4" max="4" width="48.296875" style="6" customWidth="1"/>
    <col min="5" max="9" width="7.69921875" style="6" customWidth="1"/>
    <col min="10" max="11" width="13" style="6" customWidth="1"/>
    <col min="12" max="12" width="23.5" style="6" customWidth="1"/>
    <col min="13" max="14" width="2.69921875" style="6" customWidth="1"/>
    <col min="15" max="30" width="12.69921875" style="6" customWidth="1"/>
    <col min="31" max="16384" width="14.3984375" style="6"/>
  </cols>
  <sheetData>
    <row r="1" spans="1:30" ht="15.8" customHeight="1" x14ac:dyDescent="0.3">
      <c r="A1" s="210" t="s">
        <v>0</v>
      </c>
      <c r="B1" s="211"/>
      <c r="C1" s="211"/>
      <c r="D1" s="211"/>
      <c r="E1" s="211"/>
      <c r="F1" s="211"/>
      <c r="G1" s="211"/>
      <c r="H1" s="211"/>
      <c r="I1" s="211"/>
      <c r="J1" s="211"/>
      <c r="K1" s="211"/>
      <c r="L1" s="212"/>
      <c r="M1" s="91"/>
      <c r="N1" s="91"/>
      <c r="O1" s="92"/>
      <c r="P1" s="92"/>
      <c r="Q1" s="92"/>
      <c r="R1" s="92"/>
      <c r="S1" s="92"/>
      <c r="T1" s="92"/>
      <c r="U1" s="92"/>
      <c r="V1" s="92"/>
      <c r="W1" s="92"/>
      <c r="X1" s="92"/>
      <c r="Y1" s="92"/>
      <c r="Z1" s="92"/>
      <c r="AA1" s="92"/>
      <c r="AB1" s="92"/>
      <c r="AC1" s="92"/>
      <c r="AD1" s="92"/>
    </row>
    <row r="2" spans="1:30" ht="99" customHeight="1" x14ac:dyDescent="0.3">
      <c r="A2" s="213" t="s">
        <v>3</v>
      </c>
      <c r="B2" s="214"/>
      <c r="C2" s="214"/>
      <c r="D2" s="214"/>
      <c r="E2" s="214"/>
      <c r="F2" s="214"/>
      <c r="G2" s="214"/>
      <c r="H2" s="214"/>
      <c r="I2" s="214"/>
      <c r="J2" s="214"/>
      <c r="K2" s="214"/>
      <c r="L2" s="215"/>
      <c r="M2" s="91"/>
      <c r="N2" s="91"/>
      <c r="O2" s="92"/>
      <c r="P2" s="92"/>
      <c r="Q2" s="92"/>
      <c r="R2" s="92"/>
      <c r="S2" s="92"/>
      <c r="T2" s="92"/>
      <c r="U2" s="92"/>
      <c r="V2" s="92"/>
      <c r="W2" s="92"/>
      <c r="X2" s="92"/>
      <c r="Y2" s="92"/>
      <c r="Z2" s="92"/>
      <c r="AA2" s="92"/>
      <c r="AB2" s="92"/>
      <c r="AC2" s="92"/>
      <c r="AD2" s="92"/>
    </row>
    <row r="3" spans="1:30" ht="32.950000000000003" customHeight="1" x14ac:dyDescent="0.3">
      <c r="A3" s="216"/>
      <c r="B3" s="217"/>
      <c r="C3" s="218" t="s">
        <v>302</v>
      </c>
      <c r="D3" s="168"/>
      <c r="E3" s="93" t="s">
        <v>6</v>
      </c>
      <c r="F3" s="93" t="s">
        <v>7</v>
      </c>
      <c r="G3" s="93" t="s">
        <v>8</v>
      </c>
      <c r="H3" s="93" t="s">
        <v>9</v>
      </c>
      <c r="I3" s="93" t="s">
        <v>10</v>
      </c>
      <c r="J3" s="219" t="s">
        <v>11</v>
      </c>
      <c r="K3" s="168"/>
      <c r="L3" s="94" t="s">
        <v>13</v>
      </c>
      <c r="M3" s="95">
        <f>COUNTIF(M4:M16,1)</f>
        <v>0</v>
      </c>
      <c r="N3" s="91"/>
      <c r="O3" s="92"/>
      <c r="P3" s="92"/>
      <c r="Q3" s="92"/>
      <c r="R3" s="92"/>
      <c r="S3" s="92"/>
      <c r="T3" s="92"/>
      <c r="U3" s="92"/>
      <c r="V3" s="92"/>
      <c r="W3" s="92"/>
      <c r="X3" s="92"/>
      <c r="Y3" s="92"/>
      <c r="Z3" s="92"/>
      <c r="AA3" s="92"/>
      <c r="AB3" s="92"/>
      <c r="AC3" s="92"/>
      <c r="AD3" s="92"/>
    </row>
    <row r="4" spans="1:30" ht="52.5" customHeight="1" x14ac:dyDescent="0.3">
      <c r="A4" s="222" t="s">
        <v>14</v>
      </c>
      <c r="B4" s="96" t="s">
        <v>16</v>
      </c>
      <c r="C4" s="97" t="s">
        <v>303</v>
      </c>
      <c r="D4" s="98" t="s">
        <v>17</v>
      </c>
      <c r="E4" s="99"/>
      <c r="F4" s="99"/>
      <c r="G4" s="99"/>
      <c r="H4" s="99"/>
      <c r="I4" s="99"/>
      <c r="J4" s="220" t="s">
        <v>23</v>
      </c>
      <c r="K4" s="175"/>
      <c r="L4" s="221" t="s">
        <v>24</v>
      </c>
      <c r="M4" s="91" t="str">
        <f t="shared" ref="M4:M23" si="0">IF(COUNTIF(E4:I4,"*○*")&gt;0,"1","0")</f>
        <v>0</v>
      </c>
      <c r="N4" s="91"/>
      <c r="O4" s="92"/>
      <c r="P4" s="92"/>
      <c r="Q4" s="92"/>
      <c r="R4" s="92"/>
      <c r="S4" s="92"/>
      <c r="T4" s="92"/>
      <c r="U4" s="92"/>
      <c r="V4" s="92"/>
      <c r="W4" s="92"/>
      <c r="X4" s="92"/>
      <c r="Y4" s="92"/>
      <c r="Z4" s="92"/>
      <c r="AA4" s="92"/>
      <c r="AB4" s="92"/>
      <c r="AC4" s="92"/>
      <c r="AD4" s="92"/>
    </row>
    <row r="5" spans="1:30" ht="45" customHeight="1" x14ac:dyDescent="0.3">
      <c r="A5" s="164"/>
      <c r="B5" s="100" t="s">
        <v>31</v>
      </c>
      <c r="C5" s="101" t="s">
        <v>33</v>
      </c>
      <c r="D5" s="102" t="s">
        <v>35</v>
      </c>
      <c r="E5" s="103"/>
      <c r="F5" s="103"/>
      <c r="G5" s="103"/>
      <c r="H5" s="103"/>
      <c r="I5" s="103"/>
      <c r="J5" s="174"/>
      <c r="K5" s="175"/>
      <c r="L5" s="164"/>
      <c r="M5" s="91" t="str">
        <f t="shared" si="0"/>
        <v>0</v>
      </c>
      <c r="N5" s="91"/>
      <c r="O5" s="92"/>
      <c r="P5" s="92"/>
      <c r="Q5" s="92"/>
      <c r="R5" s="92"/>
      <c r="S5" s="92"/>
      <c r="T5" s="92"/>
      <c r="U5" s="92"/>
      <c r="V5" s="92"/>
      <c r="W5" s="92"/>
      <c r="X5" s="92"/>
      <c r="Y5" s="92"/>
      <c r="Z5" s="92"/>
      <c r="AA5" s="92"/>
      <c r="AB5" s="92"/>
      <c r="AC5" s="92"/>
      <c r="AD5" s="92"/>
    </row>
    <row r="6" spans="1:30" ht="45" customHeight="1" x14ac:dyDescent="0.3">
      <c r="A6" s="164"/>
      <c r="B6" s="100" t="s">
        <v>42</v>
      </c>
      <c r="C6" s="101" t="s">
        <v>44</v>
      </c>
      <c r="D6" s="102" t="s">
        <v>46</v>
      </c>
      <c r="E6" s="103"/>
      <c r="F6" s="103"/>
      <c r="G6" s="103"/>
      <c r="H6" s="103"/>
      <c r="I6" s="103"/>
      <c r="J6" s="174"/>
      <c r="K6" s="175"/>
      <c r="L6" s="164"/>
      <c r="M6" s="91" t="str">
        <f t="shared" si="0"/>
        <v>0</v>
      </c>
      <c r="N6" s="91"/>
      <c r="O6" s="92"/>
      <c r="P6" s="92"/>
      <c r="Q6" s="92"/>
      <c r="R6" s="92"/>
      <c r="S6" s="92"/>
      <c r="T6" s="92"/>
      <c r="U6" s="92"/>
      <c r="V6" s="92"/>
      <c r="W6" s="92"/>
      <c r="X6" s="92"/>
      <c r="Y6" s="92"/>
      <c r="Z6" s="92"/>
      <c r="AA6" s="92"/>
      <c r="AB6" s="92"/>
      <c r="AC6" s="92"/>
      <c r="AD6" s="92"/>
    </row>
    <row r="7" spans="1:30" ht="51.8" customHeight="1" x14ac:dyDescent="0.3">
      <c r="A7" s="164"/>
      <c r="B7" s="100" t="s">
        <v>50</v>
      </c>
      <c r="C7" s="101" t="s">
        <v>52</v>
      </c>
      <c r="D7" s="102" t="s">
        <v>53</v>
      </c>
      <c r="E7" s="103"/>
      <c r="F7" s="103"/>
      <c r="G7" s="103"/>
      <c r="H7" s="103"/>
      <c r="I7" s="103"/>
      <c r="J7" s="174"/>
      <c r="K7" s="175"/>
      <c r="L7" s="164"/>
      <c r="M7" s="91" t="str">
        <f t="shared" si="0"/>
        <v>0</v>
      </c>
      <c r="N7" s="91"/>
      <c r="O7" s="92"/>
      <c r="P7" s="92"/>
      <c r="Q7" s="92"/>
      <c r="R7" s="92"/>
      <c r="S7" s="92"/>
      <c r="T7" s="92"/>
      <c r="U7" s="92"/>
      <c r="V7" s="92"/>
      <c r="W7" s="92"/>
      <c r="X7" s="92"/>
      <c r="Y7" s="92"/>
      <c r="Z7" s="92"/>
      <c r="AA7" s="92"/>
      <c r="AB7" s="92"/>
      <c r="AC7" s="92"/>
      <c r="AD7" s="92"/>
    </row>
    <row r="8" spans="1:30" ht="45" customHeight="1" x14ac:dyDescent="0.3">
      <c r="A8" s="164"/>
      <c r="B8" s="100" t="s">
        <v>57</v>
      </c>
      <c r="C8" s="101" t="s">
        <v>58</v>
      </c>
      <c r="D8" s="102" t="s">
        <v>59</v>
      </c>
      <c r="E8" s="103"/>
      <c r="F8" s="103"/>
      <c r="G8" s="103"/>
      <c r="H8" s="103"/>
      <c r="I8" s="103"/>
      <c r="J8" s="174"/>
      <c r="K8" s="175"/>
      <c r="L8" s="164"/>
      <c r="M8" s="91" t="str">
        <f t="shared" si="0"/>
        <v>0</v>
      </c>
      <c r="N8" s="91"/>
      <c r="O8" s="92"/>
      <c r="P8" s="92"/>
      <c r="Q8" s="92"/>
      <c r="R8" s="92"/>
      <c r="S8" s="92"/>
      <c r="T8" s="92"/>
      <c r="U8" s="92"/>
      <c r="V8" s="92"/>
      <c r="W8" s="92"/>
      <c r="X8" s="92"/>
      <c r="Y8" s="92"/>
      <c r="Z8" s="92"/>
      <c r="AA8" s="92"/>
      <c r="AB8" s="92"/>
      <c r="AC8" s="92"/>
      <c r="AD8" s="92"/>
    </row>
    <row r="9" spans="1:30" ht="45" customHeight="1" x14ac:dyDescent="0.3">
      <c r="A9" s="164"/>
      <c r="B9" s="100" t="s">
        <v>63</v>
      </c>
      <c r="C9" s="101" t="s">
        <v>66</v>
      </c>
      <c r="D9" s="102" t="s">
        <v>67</v>
      </c>
      <c r="E9" s="103"/>
      <c r="F9" s="103"/>
      <c r="G9" s="103"/>
      <c r="H9" s="103"/>
      <c r="I9" s="103"/>
      <c r="J9" s="174"/>
      <c r="K9" s="175"/>
      <c r="L9" s="164"/>
      <c r="M9" s="91" t="str">
        <f t="shared" si="0"/>
        <v>0</v>
      </c>
      <c r="N9" s="91"/>
      <c r="O9" s="92"/>
      <c r="P9" s="92"/>
      <c r="Q9" s="92"/>
      <c r="R9" s="92"/>
      <c r="S9" s="92"/>
      <c r="T9" s="92"/>
      <c r="U9" s="92"/>
      <c r="V9" s="92"/>
      <c r="W9" s="92"/>
      <c r="X9" s="92"/>
      <c r="Y9" s="92"/>
      <c r="Z9" s="92"/>
      <c r="AA9" s="92"/>
      <c r="AB9" s="92"/>
      <c r="AC9" s="92"/>
      <c r="AD9" s="92"/>
    </row>
    <row r="10" spans="1:30" ht="45" customHeight="1" x14ac:dyDescent="0.3">
      <c r="A10" s="164"/>
      <c r="B10" s="100" t="s">
        <v>71</v>
      </c>
      <c r="C10" s="101" t="s">
        <v>72</v>
      </c>
      <c r="D10" s="102" t="s">
        <v>74</v>
      </c>
      <c r="E10" s="103"/>
      <c r="F10" s="103"/>
      <c r="G10" s="103"/>
      <c r="H10" s="103"/>
      <c r="I10" s="103"/>
      <c r="J10" s="174"/>
      <c r="K10" s="175"/>
      <c r="L10" s="164"/>
      <c r="M10" s="91" t="str">
        <f t="shared" si="0"/>
        <v>0</v>
      </c>
      <c r="N10" s="91"/>
      <c r="O10" s="92"/>
      <c r="P10" s="92"/>
      <c r="Q10" s="92"/>
      <c r="R10" s="92"/>
      <c r="S10" s="92"/>
      <c r="T10" s="92"/>
      <c r="U10" s="92"/>
      <c r="V10" s="92"/>
      <c r="W10" s="92"/>
      <c r="X10" s="92"/>
      <c r="Y10" s="92"/>
      <c r="Z10" s="92"/>
      <c r="AA10" s="92"/>
      <c r="AB10" s="92"/>
      <c r="AC10" s="92"/>
      <c r="AD10" s="92"/>
    </row>
    <row r="11" spans="1:30" ht="45" customHeight="1" x14ac:dyDescent="0.3">
      <c r="A11" s="164"/>
      <c r="B11" s="100" t="s">
        <v>77</v>
      </c>
      <c r="C11" s="101" t="s">
        <v>78</v>
      </c>
      <c r="D11" s="102" t="s">
        <v>304</v>
      </c>
      <c r="E11" s="103"/>
      <c r="F11" s="103"/>
      <c r="G11" s="103"/>
      <c r="H11" s="103"/>
      <c r="I11" s="103"/>
      <c r="J11" s="174"/>
      <c r="K11" s="175"/>
      <c r="L11" s="164"/>
      <c r="M11" s="91" t="str">
        <f t="shared" si="0"/>
        <v>0</v>
      </c>
      <c r="N11" s="91"/>
      <c r="O11" s="92"/>
      <c r="P11" s="92"/>
      <c r="Q11" s="92"/>
      <c r="R11" s="92"/>
      <c r="S11" s="92"/>
      <c r="T11" s="92"/>
      <c r="U11" s="92"/>
      <c r="V11" s="92"/>
      <c r="W11" s="92"/>
      <c r="X11" s="92"/>
      <c r="Y11" s="92"/>
      <c r="Z11" s="92"/>
      <c r="AA11" s="92"/>
      <c r="AB11" s="92"/>
      <c r="AC11" s="92"/>
      <c r="AD11" s="92"/>
    </row>
    <row r="12" spans="1:30" ht="47.25" customHeight="1" x14ac:dyDescent="0.3">
      <c r="A12" s="164"/>
      <c r="B12" s="100" t="s">
        <v>81</v>
      </c>
      <c r="C12" s="101" t="s">
        <v>82</v>
      </c>
      <c r="D12" s="102" t="s">
        <v>305</v>
      </c>
      <c r="E12" s="103"/>
      <c r="F12" s="103"/>
      <c r="G12" s="103"/>
      <c r="H12" s="103"/>
      <c r="I12" s="103"/>
      <c r="J12" s="174"/>
      <c r="K12" s="175"/>
      <c r="L12" s="164"/>
      <c r="M12" s="91" t="str">
        <f t="shared" si="0"/>
        <v>0</v>
      </c>
      <c r="N12" s="91"/>
      <c r="O12" s="92"/>
      <c r="P12" s="92"/>
      <c r="Q12" s="92"/>
      <c r="R12" s="92"/>
      <c r="S12" s="92"/>
      <c r="T12" s="92"/>
      <c r="U12" s="92"/>
      <c r="V12" s="92"/>
      <c r="W12" s="92"/>
      <c r="X12" s="92"/>
      <c r="Y12" s="92"/>
      <c r="Z12" s="92"/>
      <c r="AA12" s="92"/>
      <c r="AB12" s="92"/>
      <c r="AC12" s="92"/>
      <c r="AD12" s="92"/>
    </row>
    <row r="13" spans="1:30" ht="45" customHeight="1" x14ac:dyDescent="0.3">
      <c r="A13" s="164"/>
      <c r="B13" s="100" t="s">
        <v>86</v>
      </c>
      <c r="C13" s="101" t="s">
        <v>87</v>
      </c>
      <c r="D13" s="102" t="s">
        <v>306</v>
      </c>
      <c r="E13" s="103"/>
      <c r="F13" s="103"/>
      <c r="G13" s="103"/>
      <c r="H13" s="103"/>
      <c r="I13" s="103"/>
      <c r="J13" s="174"/>
      <c r="K13" s="175"/>
      <c r="L13" s="164"/>
      <c r="M13" s="91" t="str">
        <f t="shared" si="0"/>
        <v>0</v>
      </c>
      <c r="N13" s="91"/>
      <c r="O13" s="92"/>
      <c r="P13" s="92"/>
      <c r="Q13" s="92"/>
      <c r="R13" s="92"/>
      <c r="S13" s="92"/>
      <c r="T13" s="92"/>
      <c r="U13" s="92"/>
      <c r="V13" s="92"/>
      <c r="W13" s="92"/>
      <c r="X13" s="92"/>
      <c r="Y13" s="92"/>
      <c r="Z13" s="92"/>
      <c r="AA13" s="92"/>
      <c r="AB13" s="92"/>
      <c r="AC13" s="92"/>
      <c r="AD13" s="92"/>
    </row>
    <row r="14" spans="1:30" ht="45" customHeight="1" x14ac:dyDescent="0.3">
      <c r="A14" s="164"/>
      <c r="B14" s="100" t="s">
        <v>90</v>
      </c>
      <c r="C14" s="101" t="s">
        <v>92</v>
      </c>
      <c r="D14" s="102" t="s">
        <v>94</v>
      </c>
      <c r="E14" s="103"/>
      <c r="F14" s="103"/>
      <c r="G14" s="103"/>
      <c r="H14" s="103"/>
      <c r="I14" s="103"/>
      <c r="J14" s="174"/>
      <c r="K14" s="175"/>
      <c r="L14" s="164"/>
      <c r="M14" s="91" t="str">
        <f t="shared" si="0"/>
        <v>0</v>
      </c>
      <c r="N14" s="91"/>
      <c r="O14" s="92"/>
      <c r="P14" s="92"/>
      <c r="Q14" s="92"/>
      <c r="R14" s="92"/>
      <c r="S14" s="92"/>
      <c r="T14" s="92"/>
      <c r="U14" s="92"/>
      <c r="V14" s="92"/>
      <c r="W14" s="92"/>
      <c r="X14" s="92"/>
      <c r="Y14" s="92"/>
      <c r="Z14" s="92"/>
      <c r="AA14" s="92"/>
      <c r="AB14" s="92"/>
      <c r="AC14" s="92"/>
      <c r="AD14" s="92"/>
    </row>
    <row r="15" spans="1:30" ht="68.95" customHeight="1" x14ac:dyDescent="0.3">
      <c r="A15" s="164"/>
      <c r="B15" s="100" t="s">
        <v>96</v>
      </c>
      <c r="C15" s="101" t="s">
        <v>97</v>
      </c>
      <c r="D15" s="102" t="s">
        <v>98</v>
      </c>
      <c r="E15" s="103"/>
      <c r="F15" s="103"/>
      <c r="G15" s="103"/>
      <c r="H15" s="103"/>
      <c r="I15" s="103"/>
      <c r="J15" s="174"/>
      <c r="K15" s="175"/>
      <c r="L15" s="164"/>
      <c r="M15" s="91" t="str">
        <f t="shared" si="0"/>
        <v>0</v>
      </c>
      <c r="N15" s="91"/>
      <c r="O15" s="92"/>
      <c r="P15" s="92"/>
      <c r="Q15" s="92"/>
      <c r="R15" s="92"/>
      <c r="S15" s="92"/>
      <c r="T15" s="92"/>
      <c r="U15" s="92"/>
      <c r="V15" s="92"/>
      <c r="W15" s="92"/>
      <c r="X15" s="92"/>
      <c r="Y15" s="92"/>
      <c r="Z15" s="92"/>
      <c r="AA15" s="92"/>
      <c r="AB15" s="92"/>
      <c r="AC15" s="92"/>
      <c r="AD15" s="92"/>
    </row>
    <row r="16" spans="1:30" ht="52.5" customHeight="1" x14ac:dyDescent="0.3">
      <c r="A16" s="165"/>
      <c r="B16" s="104" t="s">
        <v>102</v>
      </c>
      <c r="C16" s="105" t="s">
        <v>103</v>
      </c>
      <c r="D16" s="106" t="s">
        <v>307</v>
      </c>
      <c r="E16" s="107"/>
      <c r="F16" s="108"/>
      <c r="G16" s="108"/>
      <c r="H16" s="108"/>
      <c r="I16" s="108"/>
      <c r="J16" s="176"/>
      <c r="K16" s="177"/>
      <c r="L16" s="165"/>
      <c r="M16" s="91" t="str">
        <f t="shared" si="0"/>
        <v>0</v>
      </c>
      <c r="N16" s="91"/>
      <c r="O16" s="92"/>
      <c r="P16" s="92"/>
      <c r="Q16" s="92"/>
      <c r="R16" s="92"/>
      <c r="S16" s="92"/>
      <c r="T16" s="92"/>
      <c r="U16" s="92"/>
      <c r="V16" s="92"/>
      <c r="W16" s="92"/>
      <c r="X16" s="92"/>
      <c r="Y16" s="92"/>
      <c r="Z16" s="92"/>
      <c r="AA16" s="92"/>
      <c r="AB16" s="92"/>
      <c r="AC16" s="92"/>
      <c r="AD16" s="92"/>
    </row>
    <row r="17" spans="1:30" ht="48.05" customHeight="1" x14ac:dyDescent="0.3">
      <c r="A17" s="223" t="s">
        <v>107</v>
      </c>
      <c r="B17" s="96" t="s">
        <v>308</v>
      </c>
      <c r="C17" s="109" t="s">
        <v>110</v>
      </c>
      <c r="D17" s="110" t="s">
        <v>309</v>
      </c>
      <c r="E17" s="111"/>
      <c r="F17" s="112"/>
      <c r="G17" s="112"/>
      <c r="H17" s="112"/>
      <c r="I17" s="112"/>
      <c r="J17" s="204" t="s">
        <v>115</v>
      </c>
      <c r="K17" s="204" t="s">
        <v>117</v>
      </c>
      <c r="L17" s="205" t="s">
        <v>119</v>
      </c>
      <c r="M17" s="91" t="str">
        <f t="shared" si="0"/>
        <v>0</v>
      </c>
      <c r="N17" s="91">
        <f>COUNTIF(M17:M19,1)</f>
        <v>0</v>
      </c>
      <c r="O17" s="92"/>
      <c r="P17" s="92"/>
      <c r="Q17" s="92"/>
      <c r="R17" s="92"/>
      <c r="S17" s="92"/>
      <c r="T17" s="92"/>
      <c r="U17" s="92"/>
      <c r="V17" s="92"/>
      <c r="W17" s="92"/>
      <c r="X17" s="92"/>
      <c r="Y17" s="92"/>
      <c r="Z17" s="92"/>
      <c r="AA17" s="92"/>
      <c r="AB17" s="92"/>
      <c r="AC17" s="92"/>
      <c r="AD17" s="92"/>
    </row>
    <row r="18" spans="1:30" ht="48.05" customHeight="1" x14ac:dyDescent="0.3">
      <c r="A18" s="224"/>
      <c r="B18" s="100" t="s">
        <v>310</v>
      </c>
      <c r="C18" s="113" t="s">
        <v>311</v>
      </c>
      <c r="D18" s="101" t="s">
        <v>312</v>
      </c>
      <c r="E18" s="114"/>
      <c r="F18" s="103"/>
      <c r="G18" s="103"/>
      <c r="H18" s="103"/>
      <c r="I18" s="103"/>
      <c r="J18" s="164"/>
      <c r="K18" s="164"/>
      <c r="L18" s="164"/>
      <c r="M18" s="91" t="str">
        <f t="shared" si="0"/>
        <v>0</v>
      </c>
      <c r="N18" s="91">
        <f>IF(N17&gt;0,1,0)</f>
        <v>0</v>
      </c>
      <c r="O18" s="92"/>
      <c r="P18" s="92"/>
      <c r="Q18" s="92"/>
      <c r="R18" s="92"/>
      <c r="S18" s="92"/>
      <c r="T18" s="92"/>
      <c r="U18" s="92"/>
      <c r="V18" s="92"/>
      <c r="W18" s="92"/>
      <c r="X18" s="92"/>
      <c r="Y18" s="92"/>
      <c r="Z18" s="92"/>
      <c r="AA18" s="92"/>
      <c r="AB18" s="92"/>
      <c r="AC18" s="92"/>
      <c r="AD18" s="92"/>
    </row>
    <row r="19" spans="1:30" ht="48.05" customHeight="1" x14ac:dyDescent="0.3">
      <c r="A19" s="225"/>
      <c r="B19" s="104" t="s">
        <v>313</v>
      </c>
      <c r="C19" s="115" t="s">
        <v>132</v>
      </c>
      <c r="D19" s="105" t="s">
        <v>314</v>
      </c>
      <c r="E19" s="107"/>
      <c r="F19" s="108"/>
      <c r="G19" s="108"/>
      <c r="H19" s="108"/>
      <c r="I19" s="108"/>
      <c r="J19" s="165"/>
      <c r="K19" s="164"/>
      <c r="L19" s="164"/>
      <c r="M19" s="91" t="str">
        <f t="shared" si="0"/>
        <v>0</v>
      </c>
      <c r="N19" s="91"/>
      <c r="O19" s="92"/>
      <c r="P19" s="92"/>
      <c r="Q19" s="92"/>
      <c r="R19" s="92"/>
      <c r="S19" s="92"/>
      <c r="T19" s="92"/>
      <c r="U19" s="92"/>
      <c r="V19" s="92"/>
      <c r="W19" s="92"/>
      <c r="X19" s="92"/>
      <c r="Y19" s="92"/>
      <c r="Z19" s="92"/>
      <c r="AA19" s="92"/>
      <c r="AB19" s="92"/>
      <c r="AC19" s="92"/>
      <c r="AD19" s="92"/>
    </row>
    <row r="20" spans="1:30" ht="48.05" customHeight="1" x14ac:dyDescent="0.3">
      <c r="A20" s="226" t="s">
        <v>136</v>
      </c>
      <c r="B20" s="96" t="s">
        <v>138</v>
      </c>
      <c r="C20" s="116" t="s">
        <v>140</v>
      </c>
      <c r="D20" s="116" t="s">
        <v>142</v>
      </c>
      <c r="E20" s="111"/>
      <c r="F20" s="112"/>
      <c r="G20" s="112"/>
      <c r="H20" s="112"/>
      <c r="I20" s="112"/>
      <c r="J20" s="206" t="s">
        <v>146</v>
      </c>
      <c r="K20" s="164"/>
      <c r="L20" s="164"/>
      <c r="M20" s="91" t="str">
        <f t="shared" si="0"/>
        <v>0</v>
      </c>
      <c r="N20" s="91">
        <f>COUNTIF(M20:M23,1)</f>
        <v>0</v>
      </c>
      <c r="O20" s="92"/>
      <c r="P20" s="92"/>
      <c r="Q20" s="92"/>
      <c r="R20" s="92"/>
      <c r="S20" s="92"/>
      <c r="T20" s="92"/>
      <c r="U20" s="92"/>
      <c r="V20" s="92"/>
      <c r="W20" s="92"/>
      <c r="X20" s="92"/>
      <c r="Y20" s="92"/>
      <c r="Z20" s="92"/>
      <c r="AA20" s="92"/>
      <c r="AB20" s="92"/>
      <c r="AC20" s="92"/>
      <c r="AD20" s="92"/>
    </row>
    <row r="21" spans="1:30" ht="48.05" customHeight="1" x14ac:dyDescent="0.3">
      <c r="A21" s="224"/>
      <c r="B21" s="100" t="s">
        <v>156</v>
      </c>
      <c r="C21" s="117" t="s">
        <v>159</v>
      </c>
      <c r="D21" s="117" t="s">
        <v>163</v>
      </c>
      <c r="E21" s="114"/>
      <c r="F21" s="103"/>
      <c r="G21" s="103"/>
      <c r="H21" s="103"/>
      <c r="I21" s="103"/>
      <c r="J21" s="175"/>
      <c r="K21" s="164"/>
      <c r="L21" s="164"/>
      <c r="M21" s="91" t="str">
        <f t="shared" si="0"/>
        <v>0</v>
      </c>
      <c r="N21" s="91">
        <f>IF(N20&gt;0,1,0)</f>
        <v>0</v>
      </c>
      <c r="O21" s="92"/>
      <c r="P21" s="92"/>
      <c r="Q21" s="92"/>
      <c r="R21" s="92"/>
      <c r="S21" s="92"/>
      <c r="T21" s="92"/>
      <c r="U21" s="92"/>
      <c r="V21" s="92"/>
      <c r="W21" s="92"/>
      <c r="X21" s="92"/>
      <c r="Y21" s="92"/>
      <c r="Z21" s="92"/>
      <c r="AA21" s="92"/>
      <c r="AB21" s="92"/>
      <c r="AC21" s="92"/>
      <c r="AD21" s="92"/>
    </row>
    <row r="22" spans="1:30" ht="48.05" customHeight="1" x14ac:dyDescent="0.3">
      <c r="A22" s="224"/>
      <c r="B22" s="100" t="s">
        <v>175</v>
      </c>
      <c r="C22" s="117" t="s">
        <v>315</v>
      </c>
      <c r="D22" s="117" t="s">
        <v>180</v>
      </c>
      <c r="E22" s="114"/>
      <c r="F22" s="103"/>
      <c r="G22" s="103"/>
      <c r="H22" s="103"/>
      <c r="I22" s="103"/>
      <c r="J22" s="175"/>
      <c r="K22" s="164"/>
      <c r="L22" s="164"/>
      <c r="M22" s="91" t="str">
        <f t="shared" si="0"/>
        <v>0</v>
      </c>
      <c r="N22" s="91">
        <f>SUM(N17,N20)</f>
        <v>0</v>
      </c>
      <c r="O22" s="92"/>
      <c r="P22" s="92"/>
      <c r="Q22" s="92"/>
      <c r="R22" s="92"/>
      <c r="S22" s="92"/>
      <c r="T22" s="92"/>
      <c r="U22" s="92"/>
      <c r="V22" s="92"/>
      <c r="W22" s="92"/>
      <c r="X22" s="92"/>
      <c r="Y22" s="92"/>
      <c r="Z22" s="92"/>
      <c r="AA22" s="92"/>
      <c r="AB22" s="92"/>
      <c r="AC22" s="92"/>
      <c r="AD22" s="92"/>
    </row>
    <row r="23" spans="1:30" ht="48.05" customHeight="1" x14ac:dyDescent="0.3">
      <c r="A23" s="225"/>
      <c r="B23" s="118" t="s">
        <v>194</v>
      </c>
      <c r="C23" s="119" t="s">
        <v>200</v>
      </c>
      <c r="D23" s="119" t="s">
        <v>204</v>
      </c>
      <c r="E23" s="120"/>
      <c r="F23" s="121"/>
      <c r="G23" s="121"/>
      <c r="H23" s="121"/>
      <c r="I23" s="121"/>
      <c r="J23" s="177"/>
      <c r="K23" s="165"/>
      <c r="L23" s="165"/>
      <c r="M23" s="91" t="str">
        <f t="shared" si="0"/>
        <v>0</v>
      </c>
      <c r="N23" s="91">
        <f>IF(AND(N21&gt;0,N22&gt;2),1,0)</f>
        <v>0</v>
      </c>
      <c r="O23" s="92"/>
      <c r="P23" s="92"/>
      <c r="Q23" s="92"/>
      <c r="R23" s="92"/>
      <c r="S23" s="92"/>
      <c r="T23" s="92"/>
      <c r="U23" s="92"/>
      <c r="V23" s="92"/>
      <c r="W23" s="92"/>
      <c r="X23" s="92"/>
      <c r="Y23" s="92"/>
      <c r="Z23" s="92"/>
      <c r="AA23" s="92"/>
      <c r="AB23" s="92"/>
      <c r="AC23" s="92"/>
      <c r="AD23" s="92"/>
    </row>
    <row r="24" spans="1:30" ht="45" hidden="1" customHeight="1" x14ac:dyDescent="0.3">
      <c r="A24" s="222" t="s">
        <v>217</v>
      </c>
      <c r="B24" s="122" t="s">
        <v>218</v>
      </c>
      <c r="C24" s="123" t="s">
        <v>220</v>
      </c>
      <c r="D24" s="123" t="s">
        <v>221</v>
      </c>
      <c r="E24" s="124"/>
      <c r="F24" s="99"/>
      <c r="G24" s="99"/>
      <c r="H24" s="99"/>
      <c r="I24" s="99"/>
      <c r="J24" s="207" t="s">
        <v>222</v>
      </c>
      <c r="K24" s="208"/>
      <c r="L24" s="173"/>
      <c r="M24" s="91"/>
      <c r="N24" s="91"/>
      <c r="O24" s="92"/>
      <c r="P24" s="92"/>
      <c r="Q24" s="92"/>
      <c r="R24" s="92"/>
      <c r="S24" s="92"/>
      <c r="T24" s="92"/>
      <c r="U24" s="92"/>
      <c r="V24" s="92"/>
      <c r="W24" s="92"/>
      <c r="X24" s="92"/>
      <c r="Y24" s="92"/>
      <c r="Z24" s="92"/>
      <c r="AA24" s="92"/>
      <c r="AB24" s="92"/>
      <c r="AC24" s="92"/>
      <c r="AD24" s="92"/>
    </row>
    <row r="25" spans="1:30" ht="45" hidden="1" customHeight="1" x14ac:dyDescent="0.3">
      <c r="A25" s="164"/>
      <c r="B25" s="125" t="s">
        <v>225</v>
      </c>
      <c r="C25" s="126" t="s">
        <v>226</v>
      </c>
      <c r="D25" s="126" t="s">
        <v>227</v>
      </c>
      <c r="E25" s="114"/>
      <c r="F25" s="103"/>
      <c r="G25" s="103"/>
      <c r="H25" s="103"/>
      <c r="I25" s="103"/>
      <c r="J25" s="174"/>
      <c r="K25" s="171"/>
      <c r="L25" s="175"/>
      <c r="M25" s="91"/>
      <c r="N25" s="91"/>
      <c r="O25" s="92"/>
      <c r="P25" s="92"/>
      <c r="Q25" s="92"/>
      <c r="R25" s="92"/>
      <c r="S25" s="92"/>
      <c r="T25" s="92"/>
      <c r="U25" s="92"/>
      <c r="V25" s="92"/>
      <c r="W25" s="92"/>
      <c r="X25" s="92"/>
      <c r="Y25" s="92"/>
      <c r="Z25" s="92"/>
      <c r="AA25" s="92"/>
      <c r="AB25" s="92"/>
      <c r="AC25" s="92"/>
      <c r="AD25" s="92"/>
    </row>
    <row r="26" spans="1:30" ht="53.35" hidden="1" customHeight="1" x14ac:dyDescent="0.3">
      <c r="A26" s="165"/>
      <c r="B26" s="127" t="s">
        <v>229</v>
      </c>
      <c r="C26" s="128" t="s">
        <v>230</v>
      </c>
      <c r="D26" s="128" t="s">
        <v>231</v>
      </c>
      <c r="E26" s="120"/>
      <c r="F26" s="121"/>
      <c r="G26" s="121"/>
      <c r="H26" s="121"/>
      <c r="I26" s="121"/>
      <c r="J26" s="176"/>
      <c r="K26" s="209"/>
      <c r="L26" s="177"/>
      <c r="M26" s="91"/>
      <c r="N26" s="91"/>
      <c r="O26" s="92"/>
      <c r="P26" s="92"/>
      <c r="Q26" s="92"/>
      <c r="R26" s="92"/>
      <c r="S26" s="92"/>
      <c r="T26" s="92"/>
      <c r="U26" s="92"/>
      <c r="V26" s="92"/>
      <c r="W26" s="92"/>
      <c r="X26" s="92"/>
      <c r="Y26" s="92"/>
      <c r="Z26" s="92"/>
      <c r="AA26" s="92"/>
      <c r="AB26" s="92"/>
      <c r="AC26" s="92"/>
      <c r="AD26" s="92"/>
    </row>
    <row r="27" spans="1:30" ht="15.8" customHeight="1" x14ac:dyDescent="0.3">
      <c r="A27" s="129"/>
      <c r="B27" s="130"/>
      <c r="C27" s="131"/>
      <c r="D27" s="131"/>
      <c r="E27" s="131"/>
      <c r="F27" s="131"/>
      <c r="G27" s="131"/>
      <c r="H27" s="131"/>
      <c r="I27" s="131"/>
      <c r="J27" s="92"/>
      <c r="K27" s="92"/>
      <c r="L27" s="92"/>
      <c r="M27" s="91"/>
      <c r="N27" s="91"/>
      <c r="O27" s="92"/>
      <c r="P27" s="92"/>
      <c r="Q27" s="92"/>
      <c r="R27" s="92"/>
      <c r="S27" s="92"/>
      <c r="T27" s="92"/>
      <c r="U27" s="92"/>
      <c r="V27" s="92"/>
      <c r="W27" s="92"/>
      <c r="X27" s="92"/>
      <c r="Y27" s="92"/>
      <c r="Z27" s="92"/>
      <c r="AA27" s="92"/>
      <c r="AB27" s="92"/>
      <c r="AC27" s="92"/>
      <c r="AD27" s="92"/>
    </row>
    <row r="28" spans="1:30" ht="15.8" customHeight="1" x14ac:dyDescent="0.3">
      <c r="A28" s="129"/>
      <c r="B28" s="129"/>
      <c r="C28" s="92"/>
      <c r="D28" s="92"/>
      <c r="E28" s="92"/>
      <c r="F28" s="92"/>
      <c r="G28" s="92"/>
      <c r="H28" s="92"/>
      <c r="I28" s="92"/>
      <c r="J28" s="92"/>
      <c r="K28" s="92"/>
      <c r="L28" s="92"/>
      <c r="M28" s="91"/>
      <c r="N28" s="91"/>
      <c r="O28" s="92"/>
      <c r="P28" s="92"/>
      <c r="Q28" s="92"/>
      <c r="R28" s="92"/>
      <c r="S28" s="92"/>
      <c r="T28" s="92"/>
      <c r="U28" s="92"/>
      <c r="V28" s="92"/>
      <c r="W28" s="92"/>
      <c r="X28" s="92"/>
      <c r="Y28" s="92"/>
      <c r="Z28" s="92"/>
      <c r="AA28" s="92"/>
      <c r="AB28" s="92"/>
      <c r="AC28" s="92"/>
      <c r="AD28" s="92"/>
    </row>
    <row r="29" spans="1:30" ht="15.8" customHeight="1" x14ac:dyDescent="0.3">
      <c r="A29" s="129"/>
      <c r="B29" s="129"/>
      <c r="C29" s="92"/>
      <c r="D29" s="92"/>
      <c r="E29" s="92"/>
      <c r="F29" s="92"/>
      <c r="G29" s="92"/>
      <c r="H29" s="92"/>
      <c r="I29" s="92"/>
      <c r="J29" s="92"/>
      <c r="K29" s="92"/>
      <c r="L29" s="92"/>
      <c r="M29" s="91"/>
      <c r="N29" s="91"/>
      <c r="O29" s="92"/>
      <c r="P29" s="92"/>
      <c r="Q29" s="92"/>
      <c r="R29" s="92"/>
      <c r="S29" s="92"/>
      <c r="T29" s="92"/>
      <c r="U29" s="92"/>
      <c r="V29" s="92"/>
      <c r="W29" s="92"/>
      <c r="X29" s="92"/>
      <c r="Y29" s="92"/>
      <c r="Z29" s="92"/>
      <c r="AA29" s="92"/>
      <c r="AB29" s="92"/>
      <c r="AC29" s="92"/>
      <c r="AD29" s="92"/>
    </row>
    <row r="30" spans="1:30" ht="15.8" customHeight="1" x14ac:dyDescent="0.3">
      <c r="A30" s="92"/>
      <c r="B30" s="92"/>
      <c r="C30" s="92"/>
      <c r="D30" s="92"/>
      <c r="E30" s="92"/>
      <c r="F30" s="92"/>
      <c r="G30" s="92"/>
      <c r="H30" s="92"/>
      <c r="I30" s="92"/>
      <c r="J30" s="92"/>
      <c r="K30" s="92"/>
      <c r="L30" s="92"/>
      <c r="M30" s="91"/>
      <c r="N30" s="91"/>
      <c r="O30" s="92"/>
      <c r="P30" s="92"/>
      <c r="Q30" s="92"/>
      <c r="R30" s="92"/>
      <c r="S30" s="92"/>
      <c r="T30" s="92"/>
      <c r="U30" s="92"/>
      <c r="V30" s="92"/>
      <c r="W30" s="92"/>
      <c r="X30" s="92"/>
      <c r="Y30" s="92"/>
      <c r="Z30" s="92"/>
      <c r="AA30" s="92"/>
      <c r="AB30" s="92"/>
      <c r="AC30" s="92"/>
      <c r="AD30" s="92"/>
    </row>
    <row r="31" spans="1:30" ht="15.8" customHeight="1" x14ac:dyDescent="0.3">
      <c r="A31" s="92"/>
      <c r="B31" s="92"/>
      <c r="C31" s="92"/>
      <c r="D31" s="92"/>
      <c r="E31" s="92"/>
      <c r="F31" s="92"/>
      <c r="G31" s="92"/>
      <c r="H31" s="92"/>
      <c r="I31" s="92"/>
      <c r="J31" s="92"/>
      <c r="K31" s="92"/>
      <c r="L31" s="92"/>
      <c r="M31" s="91"/>
      <c r="N31" s="91"/>
      <c r="O31" s="92"/>
      <c r="P31" s="92"/>
      <c r="Q31" s="92"/>
      <c r="R31" s="92"/>
      <c r="S31" s="92"/>
      <c r="T31" s="92"/>
      <c r="U31" s="92"/>
      <c r="V31" s="92"/>
      <c r="W31" s="92"/>
      <c r="X31" s="92"/>
      <c r="Y31" s="92"/>
      <c r="Z31" s="92"/>
      <c r="AA31" s="92"/>
      <c r="AB31" s="92"/>
      <c r="AC31" s="92"/>
      <c r="AD31" s="92"/>
    </row>
    <row r="32" spans="1:30" ht="15.8" customHeight="1" x14ac:dyDescent="0.3">
      <c r="A32" s="92"/>
      <c r="B32" s="92"/>
      <c r="C32" s="92"/>
      <c r="D32" s="92"/>
      <c r="E32" s="92"/>
      <c r="F32" s="92"/>
      <c r="G32" s="92"/>
      <c r="H32" s="92"/>
      <c r="I32" s="92"/>
      <c r="J32" s="92"/>
      <c r="K32" s="92"/>
      <c r="L32" s="92"/>
      <c r="M32" s="91"/>
      <c r="N32" s="91"/>
      <c r="O32" s="92"/>
      <c r="P32" s="92"/>
      <c r="Q32" s="92"/>
      <c r="R32" s="92"/>
      <c r="S32" s="92"/>
      <c r="T32" s="92"/>
      <c r="U32" s="92"/>
      <c r="V32" s="92"/>
      <c r="W32" s="92"/>
      <c r="X32" s="92"/>
      <c r="Y32" s="92"/>
      <c r="Z32" s="92"/>
      <c r="AA32" s="92"/>
      <c r="AB32" s="92"/>
      <c r="AC32" s="92"/>
      <c r="AD32" s="92"/>
    </row>
    <row r="33" spans="1:30" ht="15.8" customHeight="1" x14ac:dyDescent="0.3">
      <c r="A33" s="92"/>
      <c r="B33" s="92"/>
      <c r="C33" s="92"/>
      <c r="D33" s="92"/>
      <c r="E33" s="92"/>
      <c r="F33" s="92"/>
      <c r="G33" s="92"/>
      <c r="H33" s="92"/>
      <c r="I33" s="92"/>
      <c r="J33" s="92"/>
      <c r="K33" s="92"/>
      <c r="L33" s="92"/>
      <c r="M33" s="91"/>
      <c r="N33" s="91"/>
      <c r="O33" s="92"/>
      <c r="P33" s="92"/>
      <c r="Q33" s="92"/>
      <c r="R33" s="92"/>
      <c r="S33" s="92"/>
      <c r="T33" s="92"/>
      <c r="U33" s="92"/>
      <c r="V33" s="92"/>
      <c r="W33" s="92"/>
      <c r="X33" s="92"/>
      <c r="Y33" s="92"/>
      <c r="Z33" s="92"/>
      <c r="AA33" s="92"/>
      <c r="AB33" s="92"/>
      <c r="AC33" s="92"/>
      <c r="AD33" s="92"/>
    </row>
    <row r="34" spans="1:30" ht="15.8" customHeight="1" x14ac:dyDescent="0.3">
      <c r="A34" s="92"/>
      <c r="B34" s="92"/>
      <c r="C34" s="92"/>
      <c r="D34" s="92"/>
      <c r="E34" s="92"/>
      <c r="F34" s="92"/>
      <c r="G34" s="92"/>
      <c r="H34" s="92"/>
      <c r="I34" s="92"/>
      <c r="J34" s="92"/>
      <c r="K34" s="92"/>
      <c r="L34" s="92"/>
      <c r="M34" s="91"/>
      <c r="N34" s="91"/>
      <c r="O34" s="92"/>
      <c r="P34" s="92"/>
      <c r="Q34" s="92"/>
      <c r="R34" s="92"/>
      <c r="S34" s="92"/>
      <c r="T34" s="92"/>
      <c r="U34" s="92"/>
      <c r="V34" s="92"/>
      <c r="W34" s="92"/>
      <c r="X34" s="92"/>
      <c r="Y34" s="92"/>
      <c r="Z34" s="92"/>
      <c r="AA34" s="92"/>
      <c r="AB34" s="92"/>
      <c r="AC34" s="92"/>
      <c r="AD34" s="92"/>
    </row>
    <row r="35" spans="1:30" ht="15.8" customHeight="1" x14ac:dyDescent="0.3">
      <c r="A35" s="92"/>
      <c r="B35" s="92"/>
      <c r="C35" s="92"/>
      <c r="D35" s="92"/>
      <c r="E35" s="92"/>
      <c r="F35" s="92"/>
      <c r="G35" s="92"/>
      <c r="H35" s="92"/>
      <c r="I35" s="92"/>
      <c r="J35" s="92"/>
      <c r="K35" s="92"/>
      <c r="L35" s="92"/>
      <c r="M35" s="91"/>
      <c r="N35" s="91"/>
      <c r="O35" s="92"/>
      <c r="P35" s="92"/>
      <c r="Q35" s="92"/>
      <c r="R35" s="92"/>
      <c r="S35" s="92"/>
      <c r="T35" s="92"/>
      <c r="U35" s="92"/>
      <c r="V35" s="92"/>
      <c r="W35" s="92"/>
      <c r="X35" s="92"/>
      <c r="Y35" s="92"/>
      <c r="Z35" s="92"/>
      <c r="AA35" s="92"/>
      <c r="AB35" s="92"/>
      <c r="AC35" s="92"/>
      <c r="AD35" s="92"/>
    </row>
    <row r="36" spans="1:30" ht="15.8" customHeight="1" x14ac:dyDescent="0.3">
      <c r="A36" s="92"/>
      <c r="B36" s="92"/>
      <c r="C36" s="92"/>
      <c r="D36" s="92"/>
      <c r="E36" s="92"/>
      <c r="F36" s="92"/>
      <c r="G36" s="92"/>
      <c r="H36" s="92"/>
      <c r="I36" s="92"/>
      <c r="J36" s="92"/>
      <c r="K36" s="92"/>
      <c r="L36" s="92"/>
      <c r="M36" s="91"/>
      <c r="N36" s="91"/>
      <c r="O36" s="92"/>
      <c r="P36" s="92"/>
      <c r="Q36" s="92"/>
      <c r="R36" s="92"/>
      <c r="S36" s="92"/>
      <c r="T36" s="92"/>
      <c r="U36" s="92"/>
      <c r="V36" s="92"/>
      <c r="W36" s="92"/>
      <c r="X36" s="92"/>
      <c r="Y36" s="92"/>
      <c r="Z36" s="92"/>
      <c r="AA36" s="92"/>
      <c r="AB36" s="92"/>
      <c r="AC36" s="92"/>
      <c r="AD36" s="92"/>
    </row>
    <row r="37" spans="1:30" ht="15.8" customHeight="1" x14ac:dyDescent="0.3">
      <c r="A37" s="92"/>
      <c r="B37" s="92"/>
      <c r="C37" s="92"/>
      <c r="D37" s="92"/>
      <c r="E37" s="92"/>
      <c r="F37" s="92"/>
      <c r="G37" s="92"/>
      <c r="H37" s="92"/>
      <c r="I37" s="92"/>
      <c r="J37" s="92"/>
      <c r="K37" s="92"/>
      <c r="L37" s="92"/>
      <c r="M37" s="91"/>
      <c r="N37" s="91"/>
      <c r="O37" s="92"/>
      <c r="P37" s="92"/>
      <c r="Q37" s="92"/>
      <c r="R37" s="92"/>
      <c r="S37" s="92"/>
      <c r="T37" s="92"/>
      <c r="U37" s="92"/>
      <c r="V37" s="92"/>
      <c r="W37" s="92"/>
      <c r="X37" s="92"/>
      <c r="Y37" s="92"/>
      <c r="Z37" s="92"/>
      <c r="AA37" s="92"/>
      <c r="AB37" s="92"/>
      <c r="AC37" s="92"/>
      <c r="AD37" s="92"/>
    </row>
    <row r="38" spans="1:30" ht="15.8" customHeight="1" x14ac:dyDescent="0.3">
      <c r="A38" s="92"/>
      <c r="B38" s="92"/>
      <c r="C38" s="92"/>
      <c r="D38" s="92"/>
      <c r="E38" s="92"/>
      <c r="F38" s="92"/>
      <c r="G38" s="92"/>
      <c r="H38" s="92"/>
      <c r="I38" s="92"/>
      <c r="J38" s="92"/>
      <c r="K38" s="92"/>
      <c r="L38" s="92"/>
      <c r="M38" s="91"/>
      <c r="N38" s="91"/>
      <c r="O38" s="92"/>
      <c r="P38" s="92"/>
      <c r="Q38" s="92"/>
      <c r="R38" s="92"/>
      <c r="S38" s="92"/>
      <c r="T38" s="92"/>
      <c r="U38" s="92"/>
      <c r="V38" s="92"/>
      <c r="W38" s="92"/>
      <c r="X38" s="92"/>
      <c r="Y38" s="92"/>
      <c r="Z38" s="92"/>
      <c r="AA38" s="92"/>
      <c r="AB38" s="92"/>
      <c r="AC38" s="92"/>
      <c r="AD38" s="92"/>
    </row>
    <row r="39" spans="1:30" ht="15.8" customHeight="1" x14ac:dyDescent="0.3">
      <c r="A39" s="92"/>
      <c r="B39" s="92"/>
      <c r="C39" s="92"/>
      <c r="D39" s="92"/>
      <c r="E39" s="92"/>
      <c r="F39" s="92"/>
      <c r="G39" s="92"/>
      <c r="H39" s="92"/>
      <c r="I39" s="92"/>
      <c r="J39" s="92"/>
      <c r="K39" s="92"/>
      <c r="L39" s="92"/>
      <c r="M39" s="91"/>
      <c r="N39" s="91"/>
      <c r="O39" s="92"/>
      <c r="P39" s="92"/>
      <c r="Q39" s="92"/>
      <c r="R39" s="92"/>
      <c r="S39" s="92"/>
      <c r="T39" s="92"/>
      <c r="U39" s="92"/>
      <c r="V39" s="92"/>
      <c r="W39" s="92"/>
      <c r="X39" s="92"/>
      <c r="Y39" s="92"/>
      <c r="Z39" s="92"/>
      <c r="AA39" s="92"/>
      <c r="AB39" s="92"/>
      <c r="AC39" s="92"/>
      <c r="AD39" s="92"/>
    </row>
    <row r="40" spans="1:30" ht="15.8" customHeight="1" x14ac:dyDescent="0.3">
      <c r="A40" s="92"/>
      <c r="B40" s="92"/>
      <c r="C40" s="92"/>
      <c r="D40" s="92"/>
      <c r="E40" s="92"/>
      <c r="F40" s="92"/>
      <c r="G40" s="92"/>
      <c r="H40" s="92"/>
      <c r="I40" s="92"/>
      <c r="J40" s="92"/>
      <c r="K40" s="92"/>
      <c r="L40" s="92"/>
      <c r="M40" s="91"/>
      <c r="N40" s="91"/>
      <c r="O40" s="92"/>
      <c r="P40" s="92"/>
      <c r="Q40" s="92"/>
      <c r="R40" s="92"/>
      <c r="S40" s="92"/>
      <c r="T40" s="92"/>
      <c r="U40" s="92"/>
      <c r="V40" s="92"/>
      <c r="W40" s="92"/>
      <c r="X40" s="92"/>
      <c r="Y40" s="92"/>
      <c r="Z40" s="92"/>
      <c r="AA40" s="92"/>
      <c r="AB40" s="92"/>
      <c r="AC40" s="92"/>
      <c r="AD40" s="92"/>
    </row>
    <row r="41" spans="1:30" ht="15.8" customHeight="1" x14ac:dyDescent="0.3">
      <c r="A41" s="92"/>
      <c r="B41" s="92"/>
      <c r="C41" s="92"/>
      <c r="D41" s="92"/>
      <c r="E41" s="92"/>
      <c r="F41" s="92"/>
      <c r="G41" s="92"/>
      <c r="H41" s="92"/>
      <c r="I41" s="92"/>
      <c r="J41" s="92"/>
      <c r="K41" s="92"/>
      <c r="L41" s="92"/>
      <c r="M41" s="91"/>
      <c r="N41" s="91"/>
      <c r="O41" s="92"/>
      <c r="P41" s="92"/>
      <c r="Q41" s="92"/>
      <c r="R41" s="92"/>
      <c r="S41" s="92"/>
      <c r="T41" s="92"/>
      <c r="U41" s="92"/>
      <c r="V41" s="92"/>
      <c r="W41" s="92"/>
      <c r="X41" s="92"/>
      <c r="Y41" s="92"/>
      <c r="Z41" s="92"/>
      <c r="AA41" s="92"/>
      <c r="AB41" s="92"/>
      <c r="AC41" s="92"/>
      <c r="AD41" s="92"/>
    </row>
    <row r="42" spans="1:30" ht="15.8" customHeight="1" x14ac:dyDescent="0.3">
      <c r="A42" s="92"/>
      <c r="B42" s="92"/>
      <c r="C42" s="92"/>
      <c r="D42" s="92"/>
      <c r="E42" s="92"/>
      <c r="F42" s="92"/>
      <c r="G42" s="92"/>
      <c r="H42" s="92"/>
      <c r="I42" s="92"/>
      <c r="J42" s="92"/>
      <c r="K42" s="92"/>
      <c r="L42" s="92"/>
      <c r="M42" s="91"/>
      <c r="N42" s="91"/>
      <c r="O42" s="92"/>
      <c r="P42" s="92"/>
      <c r="Q42" s="92"/>
      <c r="R42" s="92"/>
      <c r="S42" s="92"/>
      <c r="T42" s="92"/>
      <c r="U42" s="92"/>
      <c r="V42" s="92"/>
      <c r="W42" s="92"/>
      <c r="X42" s="92"/>
      <c r="Y42" s="92"/>
      <c r="Z42" s="92"/>
      <c r="AA42" s="92"/>
      <c r="AB42" s="92"/>
      <c r="AC42" s="92"/>
      <c r="AD42" s="92"/>
    </row>
    <row r="43" spans="1:30" ht="15.8" customHeight="1" x14ac:dyDescent="0.3">
      <c r="A43" s="92"/>
      <c r="B43" s="92"/>
      <c r="C43" s="92"/>
      <c r="D43" s="92"/>
      <c r="E43" s="92"/>
      <c r="F43" s="92"/>
      <c r="G43" s="92"/>
      <c r="H43" s="92"/>
      <c r="I43" s="92"/>
      <c r="J43" s="92"/>
      <c r="K43" s="92"/>
      <c r="L43" s="92"/>
      <c r="M43" s="91"/>
      <c r="N43" s="91"/>
      <c r="O43" s="92"/>
      <c r="P43" s="92"/>
      <c r="Q43" s="92"/>
      <c r="R43" s="92"/>
      <c r="S43" s="92"/>
      <c r="T43" s="92"/>
      <c r="U43" s="92"/>
      <c r="V43" s="92"/>
      <c r="W43" s="92"/>
      <c r="X43" s="92"/>
      <c r="Y43" s="92"/>
      <c r="Z43" s="92"/>
      <c r="AA43" s="92"/>
      <c r="AB43" s="92"/>
      <c r="AC43" s="92"/>
      <c r="AD43" s="92"/>
    </row>
    <row r="44" spans="1:30" ht="15.8" customHeight="1" x14ac:dyDescent="0.3">
      <c r="A44" s="92"/>
      <c r="B44" s="92"/>
      <c r="C44" s="92"/>
      <c r="D44" s="92"/>
      <c r="E44" s="92"/>
      <c r="F44" s="92"/>
      <c r="G44" s="92"/>
      <c r="H44" s="92"/>
      <c r="I44" s="92"/>
      <c r="J44" s="92"/>
      <c r="K44" s="92"/>
      <c r="L44" s="92"/>
      <c r="M44" s="91"/>
      <c r="N44" s="91"/>
      <c r="O44" s="92"/>
      <c r="P44" s="92"/>
      <c r="Q44" s="92"/>
      <c r="R44" s="92"/>
      <c r="S44" s="92"/>
      <c r="T44" s="92"/>
      <c r="U44" s="92"/>
      <c r="V44" s="92"/>
      <c r="W44" s="92"/>
      <c r="X44" s="92"/>
      <c r="Y44" s="92"/>
      <c r="Z44" s="92"/>
      <c r="AA44" s="92"/>
      <c r="AB44" s="92"/>
      <c r="AC44" s="92"/>
      <c r="AD44" s="92"/>
    </row>
    <row r="45" spans="1:30" ht="15.8" customHeight="1" x14ac:dyDescent="0.3">
      <c r="A45" s="92"/>
      <c r="B45" s="92"/>
      <c r="C45" s="92"/>
      <c r="D45" s="92"/>
      <c r="E45" s="92"/>
      <c r="F45" s="92"/>
      <c r="G45" s="92"/>
      <c r="H45" s="92"/>
      <c r="I45" s="92"/>
      <c r="J45" s="92"/>
      <c r="K45" s="92"/>
      <c r="L45" s="92"/>
      <c r="M45" s="91"/>
      <c r="N45" s="91"/>
      <c r="O45" s="92"/>
      <c r="P45" s="92"/>
      <c r="Q45" s="92"/>
      <c r="R45" s="92"/>
      <c r="S45" s="92"/>
      <c r="T45" s="92"/>
      <c r="U45" s="92"/>
      <c r="V45" s="92"/>
      <c r="W45" s="92"/>
      <c r="X45" s="92"/>
      <c r="Y45" s="92"/>
      <c r="Z45" s="92"/>
      <c r="AA45" s="92"/>
      <c r="AB45" s="92"/>
      <c r="AC45" s="92"/>
      <c r="AD45" s="92"/>
    </row>
    <row r="46" spans="1:30" ht="15.8" customHeight="1" x14ac:dyDescent="0.3">
      <c r="A46" s="92"/>
      <c r="B46" s="92"/>
      <c r="C46" s="92"/>
      <c r="D46" s="92"/>
      <c r="E46" s="92"/>
      <c r="F46" s="92"/>
      <c r="G46" s="92"/>
      <c r="H46" s="92"/>
      <c r="I46" s="92"/>
      <c r="J46" s="92"/>
      <c r="K46" s="92"/>
      <c r="L46" s="92"/>
      <c r="M46" s="91"/>
      <c r="N46" s="91"/>
      <c r="O46" s="92"/>
      <c r="P46" s="92"/>
      <c r="Q46" s="92"/>
      <c r="R46" s="92"/>
      <c r="S46" s="92"/>
      <c r="T46" s="92"/>
      <c r="U46" s="92"/>
      <c r="V46" s="92"/>
      <c r="W46" s="92"/>
      <c r="X46" s="92"/>
      <c r="Y46" s="92"/>
      <c r="Z46" s="92"/>
      <c r="AA46" s="92"/>
      <c r="AB46" s="92"/>
      <c r="AC46" s="92"/>
      <c r="AD46" s="92"/>
    </row>
    <row r="47" spans="1:30" ht="15.8" customHeight="1" x14ac:dyDescent="0.3">
      <c r="A47" s="92"/>
      <c r="B47" s="92"/>
      <c r="C47" s="92"/>
      <c r="D47" s="92"/>
      <c r="E47" s="92"/>
      <c r="F47" s="92"/>
      <c r="G47" s="92"/>
      <c r="H47" s="92"/>
      <c r="I47" s="92"/>
      <c r="J47" s="92"/>
      <c r="K47" s="92"/>
      <c r="L47" s="92"/>
      <c r="M47" s="91"/>
      <c r="N47" s="91"/>
      <c r="O47" s="92"/>
      <c r="P47" s="92"/>
      <c r="Q47" s="92"/>
      <c r="R47" s="92"/>
      <c r="S47" s="92"/>
      <c r="T47" s="92"/>
      <c r="U47" s="92"/>
      <c r="V47" s="92"/>
      <c r="W47" s="92"/>
      <c r="X47" s="92"/>
      <c r="Y47" s="92"/>
      <c r="Z47" s="92"/>
      <c r="AA47" s="92"/>
      <c r="AB47" s="92"/>
      <c r="AC47" s="92"/>
      <c r="AD47" s="92"/>
    </row>
    <row r="48" spans="1:30" ht="15.8" customHeight="1" x14ac:dyDescent="0.3">
      <c r="A48" s="92"/>
      <c r="B48" s="92"/>
      <c r="C48" s="92"/>
      <c r="D48" s="92"/>
      <c r="E48" s="92"/>
      <c r="F48" s="92"/>
      <c r="G48" s="92"/>
      <c r="H48" s="92"/>
      <c r="I48" s="92"/>
      <c r="J48" s="92"/>
      <c r="K48" s="92"/>
      <c r="L48" s="92"/>
      <c r="M48" s="91"/>
      <c r="N48" s="91"/>
      <c r="O48" s="92"/>
      <c r="P48" s="92"/>
      <c r="Q48" s="92"/>
      <c r="R48" s="92"/>
      <c r="S48" s="92"/>
      <c r="T48" s="92"/>
      <c r="U48" s="92"/>
      <c r="V48" s="92"/>
      <c r="W48" s="92"/>
      <c r="X48" s="92"/>
      <c r="Y48" s="92"/>
      <c r="Z48" s="92"/>
      <c r="AA48" s="92"/>
      <c r="AB48" s="92"/>
      <c r="AC48" s="92"/>
      <c r="AD48" s="92"/>
    </row>
    <row r="49" spans="1:30" ht="15.8" customHeight="1" x14ac:dyDescent="0.3">
      <c r="A49" s="92"/>
      <c r="B49" s="92"/>
      <c r="C49" s="92"/>
      <c r="D49" s="92"/>
      <c r="E49" s="92"/>
      <c r="F49" s="92"/>
      <c r="G49" s="92"/>
      <c r="H49" s="92"/>
      <c r="I49" s="92"/>
      <c r="J49" s="92"/>
      <c r="K49" s="92"/>
      <c r="L49" s="92"/>
      <c r="M49" s="91"/>
      <c r="N49" s="91"/>
      <c r="O49" s="92"/>
      <c r="P49" s="92"/>
      <c r="Q49" s="92"/>
      <c r="R49" s="92"/>
      <c r="S49" s="92"/>
      <c r="T49" s="92"/>
      <c r="U49" s="92"/>
      <c r="V49" s="92"/>
      <c r="W49" s="92"/>
      <c r="X49" s="92"/>
      <c r="Y49" s="92"/>
      <c r="Z49" s="92"/>
      <c r="AA49" s="92"/>
      <c r="AB49" s="92"/>
      <c r="AC49" s="92"/>
      <c r="AD49" s="92"/>
    </row>
    <row r="50" spans="1:30" ht="15.8" customHeight="1" x14ac:dyDescent="0.3">
      <c r="A50" s="92"/>
      <c r="B50" s="92"/>
      <c r="C50" s="92"/>
      <c r="D50" s="92"/>
      <c r="E50" s="92"/>
      <c r="F50" s="92"/>
      <c r="G50" s="92"/>
      <c r="H50" s="92"/>
      <c r="I50" s="92"/>
      <c r="J50" s="92"/>
      <c r="K50" s="92"/>
      <c r="L50" s="92"/>
      <c r="M50" s="91"/>
      <c r="N50" s="91"/>
      <c r="O50" s="92"/>
      <c r="P50" s="92"/>
      <c r="Q50" s="92"/>
      <c r="R50" s="92"/>
      <c r="S50" s="92"/>
      <c r="T50" s="92"/>
      <c r="U50" s="92"/>
      <c r="V50" s="92"/>
      <c r="W50" s="92"/>
      <c r="X50" s="92"/>
      <c r="Y50" s="92"/>
      <c r="Z50" s="92"/>
      <c r="AA50" s="92"/>
      <c r="AB50" s="92"/>
      <c r="AC50" s="92"/>
      <c r="AD50" s="92"/>
    </row>
    <row r="51" spans="1:30" ht="15.8" customHeight="1" x14ac:dyDescent="0.3">
      <c r="A51" s="92"/>
      <c r="B51" s="92"/>
      <c r="C51" s="92"/>
      <c r="D51" s="92"/>
      <c r="E51" s="92"/>
      <c r="F51" s="92"/>
      <c r="G51" s="92"/>
      <c r="H51" s="92"/>
      <c r="I51" s="92"/>
      <c r="J51" s="92"/>
      <c r="K51" s="92"/>
      <c r="L51" s="92"/>
      <c r="M51" s="91"/>
      <c r="N51" s="91"/>
      <c r="O51" s="92"/>
      <c r="P51" s="92"/>
      <c r="Q51" s="92"/>
      <c r="R51" s="92"/>
      <c r="S51" s="92"/>
      <c r="T51" s="92"/>
      <c r="U51" s="92"/>
      <c r="V51" s="92"/>
      <c r="W51" s="92"/>
      <c r="X51" s="92"/>
      <c r="Y51" s="92"/>
      <c r="Z51" s="92"/>
      <c r="AA51" s="92"/>
      <c r="AB51" s="92"/>
      <c r="AC51" s="92"/>
      <c r="AD51" s="92"/>
    </row>
    <row r="52" spans="1:30" ht="15.8" customHeight="1" x14ac:dyDescent="0.3">
      <c r="A52" s="92"/>
      <c r="B52" s="92"/>
      <c r="C52" s="92"/>
      <c r="D52" s="92"/>
      <c r="E52" s="92"/>
      <c r="F52" s="92"/>
      <c r="G52" s="92"/>
      <c r="H52" s="92"/>
      <c r="I52" s="92"/>
      <c r="J52" s="92"/>
      <c r="K52" s="92"/>
      <c r="L52" s="92"/>
      <c r="M52" s="91"/>
      <c r="N52" s="91"/>
      <c r="O52" s="92"/>
      <c r="P52" s="92"/>
      <c r="Q52" s="92"/>
      <c r="R52" s="92"/>
      <c r="S52" s="92"/>
      <c r="T52" s="92"/>
      <c r="U52" s="92"/>
      <c r="V52" s="92"/>
      <c r="W52" s="92"/>
      <c r="X52" s="92"/>
      <c r="Y52" s="92"/>
      <c r="Z52" s="92"/>
      <c r="AA52" s="92"/>
      <c r="AB52" s="92"/>
      <c r="AC52" s="92"/>
      <c r="AD52" s="92"/>
    </row>
    <row r="53" spans="1:30" ht="15.8" customHeight="1" x14ac:dyDescent="0.3">
      <c r="A53" s="92"/>
      <c r="B53" s="92"/>
      <c r="C53" s="92"/>
      <c r="D53" s="92"/>
      <c r="E53" s="92"/>
      <c r="F53" s="92"/>
      <c r="G53" s="92"/>
      <c r="H53" s="92"/>
      <c r="I53" s="92"/>
      <c r="J53" s="92"/>
      <c r="K53" s="92"/>
      <c r="L53" s="92"/>
      <c r="M53" s="91"/>
      <c r="N53" s="91"/>
      <c r="O53" s="92"/>
      <c r="P53" s="92"/>
      <c r="Q53" s="92"/>
      <c r="R53" s="92"/>
      <c r="S53" s="92"/>
      <c r="T53" s="92"/>
      <c r="U53" s="92"/>
      <c r="V53" s="92"/>
      <c r="W53" s="92"/>
      <c r="X53" s="92"/>
      <c r="Y53" s="92"/>
      <c r="Z53" s="92"/>
      <c r="AA53" s="92"/>
      <c r="AB53" s="92"/>
      <c r="AC53" s="92"/>
      <c r="AD53" s="92"/>
    </row>
    <row r="54" spans="1:30" ht="15.8" customHeight="1" x14ac:dyDescent="0.3">
      <c r="A54" s="92"/>
      <c r="B54" s="92"/>
      <c r="C54" s="92"/>
      <c r="D54" s="92"/>
      <c r="E54" s="92"/>
      <c r="F54" s="92"/>
      <c r="G54" s="92"/>
      <c r="H54" s="92"/>
      <c r="I54" s="92"/>
      <c r="J54" s="92"/>
      <c r="K54" s="92"/>
      <c r="L54" s="92"/>
      <c r="M54" s="91"/>
      <c r="N54" s="91"/>
      <c r="O54" s="92"/>
      <c r="P54" s="92"/>
      <c r="Q54" s="92"/>
      <c r="R54" s="92"/>
      <c r="S54" s="92"/>
      <c r="T54" s="92"/>
      <c r="U54" s="92"/>
      <c r="V54" s="92"/>
      <c r="W54" s="92"/>
      <c r="X54" s="92"/>
      <c r="Y54" s="92"/>
      <c r="Z54" s="92"/>
      <c r="AA54" s="92"/>
      <c r="AB54" s="92"/>
      <c r="AC54" s="92"/>
      <c r="AD54" s="92"/>
    </row>
    <row r="55" spans="1:30" ht="15.8" customHeight="1" x14ac:dyDescent="0.3">
      <c r="A55" s="92"/>
      <c r="B55" s="92"/>
      <c r="C55" s="92"/>
      <c r="D55" s="92"/>
      <c r="E55" s="92"/>
      <c r="F55" s="92"/>
      <c r="G55" s="92"/>
      <c r="H55" s="92"/>
      <c r="I55" s="92"/>
      <c r="J55" s="92"/>
      <c r="K55" s="92"/>
      <c r="L55" s="92"/>
      <c r="M55" s="91"/>
      <c r="N55" s="91"/>
      <c r="O55" s="92"/>
      <c r="P55" s="92"/>
      <c r="Q55" s="92"/>
      <c r="R55" s="92"/>
      <c r="S55" s="92"/>
      <c r="T55" s="92"/>
      <c r="U55" s="92"/>
      <c r="V55" s="92"/>
      <c r="W55" s="92"/>
      <c r="X55" s="92"/>
      <c r="Y55" s="92"/>
      <c r="Z55" s="92"/>
      <c r="AA55" s="92"/>
      <c r="AB55" s="92"/>
      <c r="AC55" s="92"/>
      <c r="AD55" s="92"/>
    </row>
    <row r="56" spans="1:30" ht="15.8" customHeight="1" x14ac:dyDescent="0.3">
      <c r="A56" s="92"/>
      <c r="B56" s="92"/>
      <c r="C56" s="92"/>
      <c r="D56" s="92"/>
      <c r="E56" s="92"/>
      <c r="F56" s="92"/>
      <c r="G56" s="92"/>
      <c r="H56" s="92"/>
      <c r="I56" s="92"/>
      <c r="J56" s="92"/>
      <c r="K56" s="92"/>
      <c r="L56" s="92"/>
      <c r="M56" s="91"/>
      <c r="N56" s="91"/>
      <c r="O56" s="92"/>
      <c r="P56" s="92"/>
      <c r="Q56" s="92"/>
      <c r="R56" s="92"/>
      <c r="S56" s="92"/>
      <c r="T56" s="92"/>
      <c r="U56" s="92"/>
      <c r="V56" s="92"/>
      <c r="W56" s="92"/>
      <c r="X56" s="92"/>
      <c r="Y56" s="92"/>
      <c r="Z56" s="92"/>
      <c r="AA56" s="92"/>
      <c r="AB56" s="92"/>
      <c r="AC56" s="92"/>
      <c r="AD56" s="92"/>
    </row>
    <row r="57" spans="1:30" ht="15.8" customHeight="1" x14ac:dyDescent="0.3">
      <c r="A57" s="92"/>
      <c r="B57" s="92"/>
      <c r="C57" s="92"/>
      <c r="D57" s="92"/>
      <c r="E57" s="92"/>
      <c r="F57" s="92"/>
      <c r="G57" s="92"/>
      <c r="H57" s="92"/>
      <c r="I57" s="92"/>
      <c r="J57" s="92"/>
      <c r="K57" s="92"/>
      <c r="L57" s="92"/>
      <c r="M57" s="91"/>
      <c r="N57" s="91"/>
      <c r="O57" s="92"/>
      <c r="P57" s="92"/>
      <c r="Q57" s="92"/>
      <c r="R57" s="92"/>
      <c r="S57" s="92"/>
      <c r="T57" s="92"/>
      <c r="U57" s="92"/>
      <c r="V57" s="92"/>
      <c r="W57" s="92"/>
      <c r="X57" s="92"/>
      <c r="Y57" s="92"/>
      <c r="Z57" s="92"/>
      <c r="AA57" s="92"/>
      <c r="AB57" s="92"/>
      <c r="AC57" s="92"/>
      <c r="AD57" s="92"/>
    </row>
    <row r="58" spans="1:30" ht="15.8" customHeight="1" x14ac:dyDescent="0.3">
      <c r="A58" s="92"/>
      <c r="B58" s="92"/>
      <c r="C58" s="92"/>
      <c r="D58" s="92"/>
      <c r="E58" s="92"/>
      <c r="F58" s="92"/>
      <c r="G58" s="92"/>
      <c r="H58" s="92"/>
      <c r="I58" s="92"/>
      <c r="J58" s="92"/>
      <c r="K58" s="92"/>
      <c r="L58" s="92"/>
      <c r="M58" s="91"/>
      <c r="N58" s="91"/>
      <c r="O58" s="92"/>
      <c r="P58" s="92"/>
      <c r="Q58" s="92"/>
      <c r="R58" s="92"/>
      <c r="S58" s="92"/>
      <c r="T58" s="92"/>
      <c r="U58" s="92"/>
      <c r="V58" s="92"/>
      <c r="W58" s="92"/>
      <c r="X58" s="92"/>
      <c r="Y58" s="92"/>
      <c r="Z58" s="92"/>
      <c r="AA58" s="92"/>
      <c r="AB58" s="92"/>
      <c r="AC58" s="92"/>
      <c r="AD58" s="92"/>
    </row>
    <row r="59" spans="1:30" ht="15.8" customHeight="1" x14ac:dyDescent="0.3">
      <c r="A59" s="92"/>
      <c r="B59" s="92"/>
      <c r="C59" s="92"/>
      <c r="D59" s="92"/>
      <c r="E59" s="92"/>
      <c r="F59" s="92"/>
      <c r="G59" s="92"/>
      <c r="H59" s="92"/>
      <c r="I59" s="92"/>
      <c r="J59" s="92"/>
      <c r="K59" s="92"/>
      <c r="L59" s="92"/>
      <c r="M59" s="91"/>
      <c r="N59" s="91"/>
      <c r="O59" s="92"/>
      <c r="P59" s="92"/>
      <c r="Q59" s="92"/>
      <c r="R59" s="92"/>
      <c r="S59" s="92"/>
      <c r="T59" s="92"/>
      <c r="U59" s="92"/>
      <c r="V59" s="92"/>
      <c r="W59" s="92"/>
      <c r="X59" s="92"/>
      <c r="Y59" s="92"/>
      <c r="Z59" s="92"/>
      <c r="AA59" s="92"/>
      <c r="AB59" s="92"/>
      <c r="AC59" s="92"/>
      <c r="AD59" s="92"/>
    </row>
    <row r="60" spans="1:30" ht="15.8" customHeight="1" x14ac:dyDescent="0.3">
      <c r="A60" s="92"/>
      <c r="B60" s="92"/>
      <c r="C60" s="92"/>
      <c r="D60" s="92"/>
      <c r="E60" s="92"/>
      <c r="F60" s="92"/>
      <c r="G60" s="92"/>
      <c r="H60" s="92"/>
      <c r="I60" s="92"/>
      <c r="J60" s="92"/>
      <c r="K60" s="92"/>
      <c r="L60" s="92"/>
      <c r="M60" s="91"/>
      <c r="N60" s="91"/>
      <c r="O60" s="92"/>
      <c r="P60" s="92"/>
      <c r="Q60" s="92"/>
      <c r="R60" s="92"/>
      <c r="S60" s="92"/>
      <c r="T60" s="92"/>
      <c r="U60" s="92"/>
      <c r="V60" s="92"/>
      <c r="W60" s="92"/>
      <c r="X60" s="92"/>
      <c r="Y60" s="92"/>
      <c r="Z60" s="92"/>
      <c r="AA60" s="92"/>
      <c r="AB60" s="92"/>
      <c r="AC60" s="92"/>
      <c r="AD60" s="92"/>
    </row>
    <row r="61" spans="1:30" ht="15.8" customHeight="1" x14ac:dyDescent="0.3">
      <c r="A61" s="92"/>
      <c r="B61" s="92"/>
      <c r="C61" s="92"/>
      <c r="D61" s="92"/>
      <c r="E61" s="92"/>
      <c r="F61" s="92"/>
      <c r="G61" s="92"/>
      <c r="H61" s="92"/>
      <c r="I61" s="92"/>
      <c r="J61" s="92"/>
      <c r="K61" s="92"/>
      <c r="L61" s="92"/>
      <c r="M61" s="91"/>
      <c r="N61" s="91"/>
      <c r="O61" s="92"/>
      <c r="P61" s="92"/>
      <c r="Q61" s="92"/>
      <c r="R61" s="92"/>
      <c r="S61" s="92"/>
      <c r="T61" s="92"/>
      <c r="U61" s="92"/>
      <c r="V61" s="92"/>
      <c r="W61" s="92"/>
      <c r="X61" s="92"/>
      <c r="Y61" s="92"/>
      <c r="Z61" s="92"/>
      <c r="AA61" s="92"/>
      <c r="AB61" s="92"/>
      <c r="AC61" s="92"/>
      <c r="AD61" s="92"/>
    </row>
    <row r="62" spans="1:30" ht="15.8" customHeight="1" x14ac:dyDescent="0.3">
      <c r="A62" s="92"/>
      <c r="B62" s="92"/>
      <c r="C62" s="92"/>
      <c r="D62" s="92"/>
      <c r="E62" s="92"/>
      <c r="F62" s="92"/>
      <c r="G62" s="92"/>
      <c r="H62" s="92"/>
      <c r="I62" s="92"/>
      <c r="J62" s="92"/>
      <c r="K62" s="92"/>
      <c r="L62" s="92"/>
      <c r="M62" s="91"/>
      <c r="N62" s="91"/>
      <c r="O62" s="92"/>
      <c r="P62" s="92"/>
      <c r="Q62" s="92"/>
      <c r="R62" s="92"/>
      <c r="S62" s="92"/>
      <c r="T62" s="92"/>
      <c r="U62" s="92"/>
      <c r="V62" s="92"/>
      <c r="W62" s="92"/>
      <c r="X62" s="92"/>
      <c r="Y62" s="92"/>
      <c r="Z62" s="92"/>
      <c r="AA62" s="92"/>
      <c r="AB62" s="92"/>
      <c r="AC62" s="92"/>
      <c r="AD62" s="92"/>
    </row>
    <row r="63" spans="1:30" ht="15.8" customHeight="1" x14ac:dyDescent="0.3">
      <c r="A63" s="92"/>
      <c r="B63" s="92"/>
      <c r="C63" s="92"/>
      <c r="D63" s="92"/>
      <c r="E63" s="92"/>
      <c r="F63" s="92"/>
      <c r="G63" s="92"/>
      <c r="H63" s="92"/>
      <c r="I63" s="92"/>
      <c r="J63" s="92"/>
      <c r="K63" s="92"/>
      <c r="L63" s="92"/>
      <c r="M63" s="91"/>
      <c r="N63" s="91"/>
      <c r="O63" s="92"/>
      <c r="P63" s="92"/>
      <c r="Q63" s="92"/>
      <c r="R63" s="92"/>
      <c r="S63" s="92"/>
      <c r="T63" s="92"/>
      <c r="U63" s="92"/>
      <c r="V63" s="92"/>
      <c r="W63" s="92"/>
      <c r="X63" s="92"/>
      <c r="Y63" s="92"/>
      <c r="Z63" s="92"/>
      <c r="AA63" s="92"/>
      <c r="AB63" s="92"/>
      <c r="AC63" s="92"/>
      <c r="AD63" s="92"/>
    </row>
    <row r="64" spans="1:30" ht="15.8" customHeight="1" x14ac:dyDescent="0.3">
      <c r="A64" s="92"/>
      <c r="B64" s="92"/>
      <c r="C64" s="92"/>
      <c r="D64" s="92"/>
      <c r="E64" s="92"/>
      <c r="F64" s="92"/>
      <c r="G64" s="92"/>
      <c r="H64" s="92"/>
      <c r="I64" s="92"/>
      <c r="J64" s="92"/>
      <c r="K64" s="92"/>
      <c r="L64" s="92"/>
      <c r="M64" s="91"/>
      <c r="N64" s="91"/>
      <c r="O64" s="92"/>
      <c r="P64" s="92"/>
      <c r="Q64" s="92"/>
      <c r="R64" s="92"/>
      <c r="S64" s="92"/>
      <c r="T64" s="92"/>
      <c r="U64" s="92"/>
      <c r="V64" s="92"/>
      <c r="W64" s="92"/>
      <c r="X64" s="92"/>
      <c r="Y64" s="92"/>
      <c r="Z64" s="92"/>
      <c r="AA64" s="92"/>
      <c r="AB64" s="92"/>
      <c r="AC64" s="92"/>
      <c r="AD64" s="92"/>
    </row>
    <row r="65" spans="1:30" ht="15.8" customHeight="1" x14ac:dyDescent="0.3">
      <c r="A65" s="92"/>
      <c r="B65" s="92"/>
      <c r="C65" s="92"/>
      <c r="D65" s="92"/>
      <c r="E65" s="92"/>
      <c r="F65" s="92"/>
      <c r="G65" s="92"/>
      <c r="H65" s="92"/>
      <c r="I65" s="92"/>
      <c r="J65" s="92"/>
      <c r="K65" s="92"/>
      <c r="L65" s="92"/>
      <c r="M65" s="91"/>
      <c r="N65" s="91"/>
      <c r="O65" s="92"/>
      <c r="P65" s="92"/>
      <c r="Q65" s="92"/>
      <c r="R65" s="92"/>
      <c r="S65" s="92"/>
      <c r="T65" s="92"/>
      <c r="U65" s="92"/>
      <c r="V65" s="92"/>
      <c r="W65" s="92"/>
      <c r="X65" s="92"/>
      <c r="Y65" s="92"/>
      <c r="Z65" s="92"/>
      <c r="AA65" s="92"/>
      <c r="AB65" s="92"/>
      <c r="AC65" s="92"/>
      <c r="AD65" s="92"/>
    </row>
    <row r="66" spans="1:30" ht="15.8" customHeight="1" x14ac:dyDescent="0.3">
      <c r="A66" s="92"/>
      <c r="B66" s="92"/>
      <c r="C66" s="92"/>
      <c r="D66" s="92"/>
      <c r="E66" s="92"/>
      <c r="F66" s="92"/>
      <c r="G66" s="92"/>
      <c r="H66" s="92"/>
      <c r="I66" s="92"/>
      <c r="J66" s="92"/>
      <c r="K66" s="92"/>
      <c r="L66" s="92"/>
      <c r="M66" s="91"/>
      <c r="N66" s="91"/>
      <c r="O66" s="92"/>
      <c r="P66" s="92"/>
      <c r="Q66" s="92"/>
      <c r="R66" s="92"/>
      <c r="S66" s="92"/>
      <c r="T66" s="92"/>
      <c r="U66" s="92"/>
      <c r="V66" s="92"/>
      <c r="W66" s="92"/>
      <c r="X66" s="92"/>
      <c r="Y66" s="92"/>
      <c r="Z66" s="92"/>
      <c r="AA66" s="92"/>
      <c r="AB66" s="92"/>
      <c r="AC66" s="92"/>
      <c r="AD66" s="92"/>
    </row>
    <row r="67" spans="1:30" ht="15.8" customHeight="1" x14ac:dyDescent="0.3">
      <c r="A67" s="92"/>
      <c r="B67" s="92"/>
      <c r="C67" s="92"/>
      <c r="D67" s="92"/>
      <c r="E67" s="92"/>
      <c r="F67" s="92"/>
      <c r="G67" s="92"/>
      <c r="H67" s="92"/>
      <c r="I67" s="92"/>
      <c r="J67" s="92"/>
      <c r="K67" s="92"/>
      <c r="L67" s="92"/>
      <c r="M67" s="91"/>
      <c r="N67" s="91"/>
      <c r="O67" s="92"/>
      <c r="P67" s="92"/>
      <c r="Q67" s="92"/>
      <c r="R67" s="92"/>
      <c r="S67" s="92"/>
      <c r="T67" s="92"/>
      <c r="U67" s="92"/>
      <c r="V67" s="92"/>
      <c r="W67" s="92"/>
      <c r="X67" s="92"/>
      <c r="Y67" s="92"/>
      <c r="Z67" s="92"/>
      <c r="AA67" s="92"/>
      <c r="AB67" s="92"/>
      <c r="AC67" s="92"/>
      <c r="AD67" s="92"/>
    </row>
    <row r="68" spans="1:30" ht="15.8" customHeight="1" x14ac:dyDescent="0.3">
      <c r="A68" s="92"/>
      <c r="B68" s="92"/>
      <c r="C68" s="92"/>
      <c r="D68" s="92"/>
      <c r="E68" s="92"/>
      <c r="F68" s="92"/>
      <c r="G68" s="92"/>
      <c r="H68" s="92"/>
      <c r="I68" s="92"/>
      <c r="J68" s="92"/>
      <c r="K68" s="92"/>
      <c r="L68" s="92"/>
      <c r="M68" s="91"/>
      <c r="N68" s="91"/>
      <c r="O68" s="92"/>
      <c r="P68" s="92"/>
      <c r="Q68" s="92"/>
      <c r="R68" s="92"/>
      <c r="S68" s="92"/>
      <c r="T68" s="92"/>
      <c r="U68" s="92"/>
      <c r="V68" s="92"/>
      <c r="W68" s="92"/>
      <c r="X68" s="92"/>
      <c r="Y68" s="92"/>
      <c r="Z68" s="92"/>
      <c r="AA68" s="92"/>
      <c r="AB68" s="92"/>
      <c r="AC68" s="92"/>
      <c r="AD68" s="92"/>
    </row>
    <row r="69" spans="1:30" ht="15.8" customHeight="1" x14ac:dyDescent="0.3">
      <c r="A69" s="92"/>
      <c r="B69" s="92"/>
      <c r="C69" s="92"/>
      <c r="D69" s="92"/>
      <c r="E69" s="92"/>
      <c r="F69" s="92"/>
      <c r="G69" s="92"/>
      <c r="H69" s="92"/>
      <c r="I69" s="92"/>
      <c r="J69" s="92"/>
      <c r="K69" s="92"/>
      <c r="L69" s="92"/>
      <c r="M69" s="91"/>
      <c r="N69" s="91"/>
      <c r="O69" s="92"/>
      <c r="P69" s="92"/>
      <c r="Q69" s="92"/>
      <c r="R69" s="92"/>
      <c r="S69" s="92"/>
      <c r="T69" s="92"/>
      <c r="U69" s="92"/>
      <c r="V69" s="92"/>
      <c r="W69" s="92"/>
      <c r="X69" s="92"/>
      <c r="Y69" s="92"/>
      <c r="Z69" s="92"/>
      <c r="AA69" s="92"/>
      <c r="AB69" s="92"/>
      <c r="AC69" s="92"/>
      <c r="AD69" s="92"/>
    </row>
    <row r="70" spans="1:30" ht="15.8" customHeight="1" x14ac:dyDescent="0.3">
      <c r="A70" s="92"/>
      <c r="B70" s="92"/>
      <c r="C70" s="92"/>
      <c r="D70" s="92"/>
      <c r="E70" s="92"/>
      <c r="F70" s="92"/>
      <c r="G70" s="92"/>
      <c r="H70" s="92"/>
      <c r="I70" s="92"/>
      <c r="J70" s="92"/>
      <c r="K70" s="92"/>
      <c r="L70" s="92"/>
      <c r="M70" s="91"/>
      <c r="N70" s="91"/>
      <c r="O70" s="92"/>
      <c r="P70" s="92"/>
      <c r="Q70" s="92"/>
      <c r="R70" s="92"/>
      <c r="S70" s="92"/>
      <c r="T70" s="92"/>
      <c r="U70" s="92"/>
      <c r="V70" s="92"/>
      <c r="W70" s="92"/>
      <c r="X70" s="92"/>
      <c r="Y70" s="92"/>
      <c r="Z70" s="92"/>
      <c r="AA70" s="92"/>
      <c r="AB70" s="92"/>
      <c r="AC70" s="92"/>
      <c r="AD70" s="92"/>
    </row>
    <row r="71" spans="1:30" ht="15.8" customHeight="1" x14ac:dyDescent="0.3">
      <c r="A71" s="92"/>
      <c r="B71" s="92"/>
      <c r="C71" s="92"/>
      <c r="D71" s="92"/>
      <c r="E71" s="92"/>
      <c r="F71" s="92"/>
      <c r="G71" s="92"/>
      <c r="H71" s="92"/>
      <c r="I71" s="92"/>
      <c r="J71" s="92"/>
      <c r="K71" s="92"/>
      <c r="L71" s="92"/>
      <c r="M71" s="91"/>
      <c r="N71" s="91"/>
      <c r="O71" s="92"/>
      <c r="P71" s="92"/>
      <c r="Q71" s="92"/>
      <c r="R71" s="92"/>
      <c r="S71" s="92"/>
      <c r="T71" s="92"/>
      <c r="U71" s="92"/>
      <c r="V71" s="92"/>
      <c r="W71" s="92"/>
      <c r="X71" s="92"/>
      <c r="Y71" s="92"/>
      <c r="Z71" s="92"/>
      <c r="AA71" s="92"/>
      <c r="AB71" s="92"/>
      <c r="AC71" s="92"/>
      <c r="AD71" s="92"/>
    </row>
    <row r="72" spans="1:30" ht="15.8" customHeight="1" x14ac:dyDescent="0.3">
      <c r="A72" s="92"/>
      <c r="B72" s="92"/>
      <c r="C72" s="92"/>
      <c r="D72" s="92"/>
      <c r="E72" s="92"/>
      <c r="F72" s="92"/>
      <c r="G72" s="92"/>
      <c r="H72" s="92"/>
      <c r="I72" s="92"/>
      <c r="J72" s="92"/>
      <c r="K72" s="92"/>
      <c r="L72" s="92"/>
      <c r="M72" s="91"/>
      <c r="N72" s="91"/>
      <c r="O72" s="92"/>
      <c r="P72" s="92"/>
      <c r="Q72" s="92"/>
      <c r="R72" s="92"/>
      <c r="S72" s="92"/>
      <c r="T72" s="92"/>
      <c r="U72" s="92"/>
      <c r="V72" s="92"/>
      <c r="W72" s="92"/>
      <c r="X72" s="92"/>
      <c r="Y72" s="92"/>
      <c r="Z72" s="92"/>
      <c r="AA72" s="92"/>
      <c r="AB72" s="92"/>
      <c r="AC72" s="92"/>
      <c r="AD72" s="92"/>
    </row>
    <row r="73" spans="1:30" ht="15.8" customHeight="1" x14ac:dyDescent="0.3">
      <c r="A73" s="92"/>
      <c r="B73" s="92"/>
      <c r="C73" s="92"/>
      <c r="D73" s="92"/>
      <c r="E73" s="92"/>
      <c r="F73" s="92"/>
      <c r="G73" s="92"/>
      <c r="H73" s="92"/>
      <c r="I73" s="92"/>
      <c r="J73" s="92"/>
      <c r="K73" s="92"/>
      <c r="L73" s="92"/>
      <c r="M73" s="91"/>
      <c r="N73" s="91"/>
      <c r="O73" s="92"/>
      <c r="P73" s="92"/>
      <c r="Q73" s="92"/>
      <c r="R73" s="92"/>
      <c r="S73" s="92"/>
      <c r="T73" s="92"/>
      <c r="U73" s="92"/>
      <c r="V73" s="92"/>
      <c r="W73" s="92"/>
      <c r="X73" s="92"/>
      <c r="Y73" s="92"/>
      <c r="Z73" s="92"/>
      <c r="AA73" s="92"/>
      <c r="AB73" s="92"/>
      <c r="AC73" s="92"/>
      <c r="AD73" s="92"/>
    </row>
    <row r="74" spans="1:30" ht="15.8" customHeight="1" x14ac:dyDescent="0.3">
      <c r="A74" s="92"/>
      <c r="B74" s="92"/>
      <c r="C74" s="92"/>
      <c r="D74" s="92"/>
      <c r="E74" s="92"/>
      <c r="F74" s="92"/>
      <c r="G74" s="92"/>
      <c r="H74" s="92"/>
      <c r="I74" s="92"/>
      <c r="J74" s="92"/>
      <c r="K74" s="92"/>
      <c r="L74" s="92"/>
      <c r="M74" s="91"/>
      <c r="N74" s="91"/>
      <c r="O74" s="92"/>
      <c r="P74" s="92"/>
      <c r="Q74" s="92"/>
      <c r="R74" s="92"/>
      <c r="S74" s="92"/>
      <c r="T74" s="92"/>
      <c r="U74" s="92"/>
      <c r="V74" s="92"/>
      <c r="W74" s="92"/>
      <c r="X74" s="92"/>
      <c r="Y74" s="92"/>
      <c r="Z74" s="92"/>
      <c r="AA74" s="92"/>
      <c r="AB74" s="92"/>
      <c r="AC74" s="92"/>
      <c r="AD74" s="92"/>
    </row>
    <row r="75" spans="1:30" ht="15.8" customHeight="1" x14ac:dyDescent="0.3">
      <c r="A75" s="92"/>
      <c r="B75" s="92"/>
      <c r="C75" s="92"/>
      <c r="D75" s="92"/>
      <c r="E75" s="92"/>
      <c r="F75" s="92"/>
      <c r="G75" s="92"/>
      <c r="H75" s="92"/>
      <c r="I75" s="92"/>
      <c r="J75" s="92"/>
      <c r="K75" s="92"/>
      <c r="L75" s="92"/>
      <c r="M75" s="91"/>
      <c r="N75" s="91"/>
      <c r="O75" s="92"/>
      <c r="P75" s="92"/>
      <c r="Q75" s="92"/>
      <c r="R75" s="92"/>
      <c r="S75" s="92"/>
      <c r="T75" s="92"/>
      <c r="U75" s="92"/>
      <c r="V75" s="92"/>
      <c r="W75" s="92"/>
      <c r="X75" s="92"/>
      <c r="Y75" s="92"/>
      <c r="Z75" s="92"/>
      <c r="AA75" s="92"/>
      <c r="AB75" s="92"/>
      <c r="AC75" s="92"/>
      <c r="AD75" s="92"/>
    </row>
    <row r="76" spans="1:30" ht="15.8" customHeight="1" x14ac:dyDescent="0.3">
      <c r="A76" s="92"/>
      <c r="B76" s="92"/>
      <c r="C76" s="92"/>
      <c r="D76" s="92"/>
      <c r="E76" s="92"/>
      <c r="F76" s="92"/>
      <c r="G76" s="92"/>
      <c r="H76" s="92"/>
      <c r="I76" s="92"/>
      <c r="J76" s="92"/>
      <c r="K76" s="92"/>
      <c r="L76" s="92"/>
      <c r="M76" s="91"/>
      <c r="N76" s="91"/>
      <c r="O76" s="92"/>
      <c r="P76" s="92"/>
      <c r="Q76" s="92"/>
      <c r="R76" s="92"/>
      <c r="S76" s="92"/>
      <c r="T76" s="92"/>
      <c r="U76" s="92"/>
      <c r="V76" s="92"/>
      <c r="W76" s="92"/>
      <c r="X76" s="92"/>
      <c r="Y76" s="92"/>
      <c r="Z76" s="92"/>
      <c r="AA76" s="92"/>
      <c r="AB76" s="92"/>
      <c r="AC76" s="92"/>
      <c r="AD76" s="92"/>
    </row>
    <row r="77" spans="1:30" ht="15.8" customHeight="1" x14ac:dyDescent="0.3">
      <c r="A77" s="92"/>
      <c r="B77" s="92"/>
      <c r="C77" s="92"/>
      <c r="D77" s="92"/>
      <c r="E77" s="92"/>
      <c r="F77" s="92"/>
      <c r="G77" s="92"/>
      <c r="H77" s="92"/>
      <c r="I77" s="92"/>
      <c r="J77" s="92"/>
      <c r="K77" s="92"/>
      <c r="L77" s="92"/>
      <c r="M77" s="91"/>
      <c r="N77" s="91"/>
      <c r="O77" s="92"/>
      <c r="P77" s="92"/>
      <c r="Q77" s="92"/>
      <c r="R77" s="92"/>
      <c r="S77" s="92"/>
      <c r="T77" s="92"/>
      <c r="U77" s="92"/>
      <c r="V77" s="92"/>
      <c r="W77" s="92"/>
      <c r="X77" s="92"/>
      <c r="Y77" s="92"/>
      <c r="Z77" s="92"/>
      <c r="AA77" s="92"/>
      <c r="AB77" s="92"/>
      <c r="AC77" s="92"/>
      <c r="AD77" s="92"/>
    </row>
    <row r="78" spans="1:30" ht="15.8" customHeight="1" x14ac:dyDescent="0.3">
      <c r="A78" s="92"/>
      <c r="B78" s="92"/>
      <c r="C78" s="92"/>
      <c r="D78" s="92"/>
      <c r="E78" s="92"/>
      <c r="F78" s="92"/>
      <c r="G78" s="92"/>
      <c r="H78" s="92"/>
      <c r="I78" s="92"/>
      <c r="J78" s="92"/>
      <c r="K78" s="92"/>
      <c r="L78" s="92"/>
      <c r="M78" s="91"/>
      <c r="N78" s="91"/>
      <c r="O78" s="92"/>
      <c r="P78" s="92"/>
      <c r="Q78" s="92"/>
      <c r="R78" s="92"/>
      <c r="S78" s="92"/>
      <c r="T78" s="92"/>
      <c r="U78" s="92"/>
      <c r="V78" s="92"/>
      <c r="W78" s="92"/>
      <c r="X78" s="92"/>
      <c r="Y78" s="92"/>
      <c r="Z78" s="92"/>
      <c r="AA78" s="92"/>
      <c r="AB78" s="92"/>
      <c r="AC78" s="92"/>
      <c r="AD78" s="92"/>
    </row>
    <row r="79" spans="1:30" ht="15.8" customHeight="1" x14ac:dyDescent="0.3">
      <c r="A79" s="92"/>
      <c r="B79" s="92"/>
      <c r="C79" s="92"/>
      <c r="D79" s="92"/>
      <c r="E79" s="92"/>
      <c r="F79" s="92"/>
      <c r="G79" s="92"/>
      <c r="H79" s="92"/>
      <c r="I79" s="92"/>
      <c r="J79" s="92"/>
      <c r="K79" s="92"/>
      <c r="L79" s="92"/>
      <c r="M79" s="91"/>
      <c r="N79" s="91"/>
      <c r="O79" s="92"/>
      <c r="P79" s="92"/>
      <c r="Q79" s="92"/>
      <c r="R79" s="92"/>
      <c r="S79" s="92"/>
      <c r="T79" s="92"/>
      <c r="U79" s="92"/>
      <c r="V79" s="92"/>
      <c r="W79" s="92"/>
      <c r="X79" s="92"/>
      <c r="Y79" s="92"/>
      <c r="Z79" s="92"/>
      <c r="AA79" s="92"/>
      <c r="AB79" s="92"/>
      <c r="AC79" s="92"/>
      <c r="AD79" s="92"/>
    </row>
    <row r="80" spans="1:30" ht="15.8" customHeight="1" x14ac:dyDescent="0.3">
      <c r="A80" s="92"/>
      <c r="B80" s="92"/>
      <c r="C80" s="92"/>
      <c r="D80" s="92"/>
      <c r="E80" s="92"/>
      <c r="F80" s="92"/>
      <c r="G80" s="92"/>
      <c r="H80" s="92"/>
      <c r="I80" s="92"/>
      <c r="J80" s="92"/>
      <c r="K80" s="92"/>
      <c r="L80" s="92"/>
      <c r="M80" s="91"/>
      <c r="N80" s="91"/>
      <c r="O80" s="92"/>
      <c r="P80" s="92"/>
      <c r="Q80" s="92"/>
      <c r="R80" s="92"/>
      <c r="S80" s="92"/>
      <c r="T80" s="92"/>
      <c r="U80" s="92"/>
      <c r="V80" s="92"/>
      <c r="W80" s="92"/>
      <c r="X80" s="92"/>
      <c r="Y80" s="92"/>
      <c r="Z80" s="92"/>
      <c r="AA80" s="92"/>
      <c r="AB80" s="92"/>
      <c r="AC80" s="92"/>
      <c r="AD80" s="92"/>
    </row>
    <row r="81" spans="1:30" ht="15.8" customHeight="1" x14ac:dyDescent="0.3">
      <c r="A81" s="92"/>
      <c r="B81" s="92"/>
      <c r="C81" s="92"/>
      <c r="D81" s="92"/>
      <c r="E81" s="92"/>
      <c r="F81" s="92"/>
      <c r="G81" s="92"/>
      <c r="H81" s="92"/>
      <c r="I81" s="92"/>
      <c r="J81" s="92"/>
      <c r="K81" s="92"/>
      <c r="L81" s="92"/>
      <c r="M81" s="91"/>
      <c r="N81" s="91"/>
      <c r="O81" s="92"/>
      <c r="P81" s="92"/>
      <c r="Q81" s="92"/>
      <c r="R81" s="92"/>
      <c r="S81" s="92"/>
      <c r="T81" s="92"/>
      <c r="U81" s="92"/>
      <c r="V81" s="92"/>
      <c r="W81" s="92"/>
      <c r="X81" s="92"/>
      <c r="Y81" s="92"/>
      <c r="Z81" s="92"/>
      <c r="AA81" s="92"/>
      <c r="AB81" s="92"/>
      <c r="AC81" s="92"/>
      <c r="AD81" s="92"/>
    </row>
    <row r="82" spans="1:30" ht="15.8" customHeight="1" x14ac:dyDescent="0.3">
      <c r="A82" s="92"/>
      <c r="B82" s="92"/>
      <c r="C82" s="92"/>
      <c r="D82" s="92"/>
      <c r="E82" s="92"/>
      <c r="F82" s="92"/>
      <c r="G82" s="92"/>
      <c r="H82" s="92"/>
      <c r="I82" s="92"/>
      <c r="J82" s="92"/>
      <c r="K82" s="92"/>
      <c r="L82" s="92"/>
      <c r="M82" s="91"/>
      <c r="N82" s="91"/>
      <c r="O82" s="92"/>
      <c r="P82" s="92"/>
      <c r="Q82" s="92"/>
      <c r="R82" s="92"/>
      <c r="S82" s="92"/>
      <c r="T82" s="92"/>
      <c r="U82" s="92"/>
      <c r="V82" s="92"/>
      <c r="W82" s="92"/>
      <c r="X82" s="92"/>
      <c r="Y82" s="92"/>
      <c r="Z82" s="92"/>
      <c r="AA82" s="92"/>
      <c r="AB82" s="92"/>
      <c r="AC82" s="92"/>
      <c r="AD82" s="92"/>
    </row>
    <row r="83" spans="1:30" ht="15.8" customHeight="1" x14ac:dyDescent="0.3">
      <c r="A83" s="92"/>
      <c r="B83" s="92"/>
      <c r="C83" s="92"/>
      <c r="D83" s="92"/>
      <c r="E83" s="92"/>
      <c r="F83" s="92"/>
      <c r="G83" s="92"/>
      <c r="H83" s="92"/>
      <c r="I83" s="92"/>
      <c r="J83" s="92"/>
      <c r="K83" s="92"/>
      <c r="L83" s="92"/>
      <c r="M83" s="91"/>
      <c r="N83" s="91"/>
      <c r="O83" s="92"/>
      <c r="P83" s="92"/>
      <c r="Q83" s="92"/>
      <c r="R83" s="92"/>
      <c r="S83" s="92"/>
      <c r="T83" s="92"/>
      <c r="U83" s="92"/>
      <c r="V83" s="92"/>
      <c r="W83" s="92"/>
      <c r="X83" s="92"/>
      <c r="Y83" s="92"/>
      <c r="Z83" s="92"/>
      <c r="AA83" s="92"/>
      <c r="AB83" s="92"/>
      <c r="AC83" s="92"/>
      <c r="AD83" s="92"/>
    </row>
    <row r="84" spans="1:30" ht="15.8" customHeight="1" x14ac:dyDescent="0.3">
      <c r="A84" s="92"/>
      <c r="B84" s="92"/>
      <c r="C84" s="92"/>
      <c r="D84" s="92"/>
      <c r="E84" s="92"/>
      <c r="F84" s="92"/>
      <c r="G84" s="92"/>
      <c r="H84" s="92"/>
      <c r="I84" s="92"/>
      <c r="J84" s="92"/>
      <c r="K84" s="92"/>
      <c r="L84" s="92"/>
      <c r="M84" s="91"/>
      <c r="N84" s="91"/>
      <c r="O84" s="92"/>
      <c r="P84" s="92"/>
      <c r="Q84" s="92"/>
      <c r="R84" s="92"/>
      <c r="S84" s="92"/>
      <c r="T84" s="92"/>
      <c r="U84" s="92"/>
      <c r="V84" s="92"/>
      <c r="W84" s="92"/>
      <c r="X84" s="92"/>
      <c r="Y84" s="92"/>
      <c r="Z84" s="92"/>
      <c r="AA84" s="92"/>
      <c r="AB84" s="92"/>
      <c r="AC84" s="92"/>
      <c r="AD84" s="92"/>
    </row>
    <row r="85" spans="1:30" ht="15.8" customHeight="1" x14ac:dyDescent="0.3">
      <c r="A85" s="92"/>
      <c r="B85" s="92"/>
      <c r="C85" s="92"/>
      <c r="D85" s="92"/>
      <c r="E85" s="92"/>
      <c r="F85" s="92"/>
      <c r="G85" s="92"/>
      <c r="H85" s="92"/>
      <c r="I85" s="92"/>
      <c r="J85" s="92"/>
      <c r="K85" s="92"/>
      <c r="L85" s="92"/>
      <c r="M85" s="91"/>
      <c r="N85" s="91"/>
      <c r="O85" s="92"/>
      <c r="P85" s="92"/>
      <c r="Q85" s="92"/>
      <c r="R85" s="92"/>
      <c r="S85" s="92"/>
      <c r="T85" s="92"/>
      <c r="U85" s="92"/>
      <c r="V85" s="92"/>
      <c r="W85" s="92"/>
      <c r="X85" s="92"/>
      <c r="Y85" s="92"/>
      <c r="Z85" s="92"/>
      <c r="AA85" s="92"/>
      <c r="AB85" s="92"/>
      <c r="AC85" s="92"/>
      <c r="AD85" s="92"/>
    </row>
    <row r="86" spans="1:30" ht="15.8" customHeight="1" x14ac:dyDescent="0.3">
      <c r="A86" s="92"/>
      <c r="B86" s="92"/>
      <c r="C86" s="92"/>
      <c r="D86" s="92"/>
      <c r="E86" s="92"/>
      <c r="F86" s="92"/>
      <c r="G86" s="92"/>
      <c r="H86" s="92"/>
      <c r="I86" s="92"/>
      <c r="J86" s="92"/>
      <c r="K86" s="92"/>
      <c r="L86" s="92"/>
      <c r="M86" s="91"/>
      <c r="N86" s="91"/>
      <c r="O86" s="92"/>
      <c r="P86" s="92"/>
      <c r="Q86" s="92"/>
      <c r="R86" s="92"/>
      <c r="S86" s="92"/>
      <c r="T86" s="92"/>
      <c r="U86" s="92"/>
      <c r="V86" s="92"/>
      <c r="W86" s="92"/>
      <c r="X86" s="92"/>
      <c r="Y86" s="92"/>
      <c r="Z86" s="92"/>
      <c r="AA86" s="92"/>
      <c r="AB86" s="92"/>
      <c r="AC86" s="92"/>
      <c r="AD86" s="92"/>
    </row>
    <row r="87" spans="1:30" ht="15.8" customHeight="1" x14ac:dyDescent="0.3">
      <c r="A87" s="92"/>
      <c r="B87" s="92"/>
      <c r="C87" s="92"/>
      <c r="D87" s="92"/>
      <c r="E87" s="92"/>
      <c r="F87" s="92"/>
      <c r="G87" s="92"/>
      <c r="H87" s="92"/>
      <c r="I87" s="92"/>
      <c r="J87" s="92"/>
      <c r="K87" s="92"/>
      <c r="L87" s="92"/>
      <c r="M87" s="91"/>
      <c r="N87" s="91"/>
      <c r="O87" s="92"/>
      <c r="P87" s="92"/>
      <c r="Q87" s="92"/>
      <c r="R87" s="92"/>
      <c r="S87" s="92"/>
      <c r="T87" s="92"/>
      <c r="U87" s="92"/>
      <c r="V87" s="92"/>
      <c r="W87" s="92"/>
      <c r="X87" s="92"/>
      <c r="Y87" s="92"/>
      <c r="Z87" s="92"/>
      <c r="AA87" s="92"/>
      <c r="AB87" s="92"/>
      <c r="AC87" s="92"/>
      <c r="AD87" s="92"/>
    </row>
    <row r="88" spans="1:30" ht="15.8" customHeight="1" x14ac:dyDescent="0.3">
      <c r="A88" s="92"/>
      <c r="B88" s="92"/>
      <c r="C88" s="92"/>
      <c r="D88" s="92"/>
      <c r="E88" s="92"/>
      <c r="F88" s="92"/>
      <c r="G88" s="92"/>
      <c r="H88" s="92"/>
      <c r="I88" s="92"/>
      <c r="J88" s="92"/>
      <c r="K88" s="92"/>
      <c r="L88" s="92"/>
      <c r="M88" s="91"/>
      <c r="N88" s="91"/>
      <c r="O88" s="92"/>
      <c r="P88" s="92"/>
      <c r="Q88" s="92"/>
      <c r="R88" s="92"/>
      <c r="S88" s="92"/>
      <c r="T88" s="92"/>
      <c r="U88" s="92"/>
      <c r="V88" s="92"/>
      <c r="W88" s="92"/>
      <c r="X88" s="92"/>
      <c r="Y88" s="92"/>
      <c r="Z88" s="92"/>
      <c r="AA88" s="92"/>
      <c r="AB88" s="92"/>
      <c r="AC88" s="92"/>
      <c r="AD88" s="92"/>
    </row>
    <row r="89" spans="1:30" ht="15.8" customHeight="1" x14ac:dyDescent="0.3">
      <c r="A89" s="92"/>
      <c r="B89" s="92"/>
      <c r="C89" s="92"/>
      <c r="D89" s="92"/>
      <c r="E89" s="92"/>
      <c r="F89" s="92"/>
      <c r="G89" s="92"/>
      <c r="H89" s="92"/>
      <c r="I89" s="92"/>
      <c r="J89" s="92"/>
      <c r="K89" s="92"/>
      <c r="L89" s="92"/>
      <c r="M89" s="91"/>
      <c r="N89" s="91"/>
      <c r="O89" s="92"/>
      <c r="P89" s="92"/>
      <c r="Q89" s="92"/>
      <c r="R89" s="92"/>
      <c r="S89" s="92"/>
      <c r="T89" s="92"/>
      <c r="U89" s="92"/>
      <c r="V89" s="92"/>
      <c r="W89" s="92"/>
      <c r="X89" s="92"/>
      <c r="Y89" s="92"/>
      <c r="Z89" s="92"/>
      <c r="AA89" s="92"/>
      <c r="AB89" s="92"/>
      <c r="AC89" s="92"/>
      <c r="AD89" s="92"/>
    </row>
    <row r="90" spans="1:30" ht="15.8" customHeight="1" x14ac:dyDescent="0.3">
      <c r="A90" s="92"/>
      <c r="B90" s="92"/>
      <c r="C90" s="92"/>
      <c r="D90" s="92"/>
      <c r="E90" s="92"/>
      <c r="F90" s="92"/>
      <c r="G90" s="92"/>
      <c r="H90" s="92"/>
      <c r="I90" s="92"/>
      <c r="J90" s="92"/>
      <c r="K90" s="92"/>
      <c r="L90" s="92"/>
      <c r="M90" s="91"/>
      <c r="N90" s="91"/>
      <c r="O90" s="92"/>
      <c r="P90" s="92"/>
      <c r="Q90" s="92"/>
      <c r="R90" s="92"/>
      <c r="S90" s="92"/>
      <c r="T90" s="92"/>
      <c r="U90" s="92"/>
      <c r="V90" s="92"/>
      <c r="W90" s="92"/>
      <c r="X90" s="92"/>
      <c r="Y90" s="92"/>
      <c r="Z90" s="92"/>
      <c r="AA90" s="92"/>
      <c r="AB90" s="92"/>
      <c r="AC90" s="92"/>
      <c r="AD90" s="92"/>
    </row>
    <row r="91" spans="1:30" ht="15.8" customHeight="1" x14ac:dyDescent="0.3">
      <c r="A91" s="92"/>
      <c r="B91" s="92"/>
      <c r="C91" s="92"/>
      <c r="D91" s="92"/>
      <c r="E91" s="92"/>
      <c r="F91" s="92"/>
      <c r="G91" s="92"/>
      <c r="H91" s="92"/>
      <c r="I91" s="92"/>
      <c r="J91" s="92"/>
      <c r="K91" s="92"/>
      <c r="L91" s="92"/>
      <c r="M91" s="91"/>
      <c r="N91" s="91"/>
      <c r="O91" s="92"/>
      <c r="P91" s="92"/>
      <c r="Q91" s="92"/>
      <c r="R91" s="92"/>
      <c r="S91" s="92"/>
      <c r="T91" s="92"/>
      <c r="U91" s="92"/>
      <c r="V91" s="92"/>
      <c r="W91" s="92"/>
      <c r="X91" s="92"/>
      <c r="Y91" s="92"/>
      <c r="Z91" s="92"/>
      <c r="AA91" s="92"/>
      <c r="AB91" s="92"/>
      <c r="AC91" s="92"/>
      <c r="AD91" s="92"/>
    </row>
    <row r="92" spans="1:30" ht="15.8" customHeight="1" x14ac:dyDescent="0.3">
      <c r="A92" s="92"/>
      <c r="B92" s="92"/>
      <c r="C92" s="92"/>
      <c r="D92" s="92"/>
      <c r="E92" s="92"/>
      <c r="F92" s="92"/>
      <c r="G92" s="92"/>
      <c r="H92" s="92"/>
      <c r="I92" s="92"/>
      <c r="J92" s="92"/>
      <c r="K92" s="92"/>
      <c r="L92" s="92"/>
      <c r="M92" s="91"/>
      <c r="N92" s="91"/>
      <c r="O92" s="92"/>
      <c r="P92" s="92"/>
      <c r="Q92" s="92"/>
      <c r="R92" s="92"/>
      <c r="S92" s="92"/>
      <c r="T92" s="92"/>
      <c r="U92" s="92"/>
      <c r="V92" s="92"/>
      <c r="W92" s="92"/>
      <c r="X92" s="92"/>
      <c r="Y92" s="92"/>
      <c r="Z92" s="92"/>
      <c r="AA92" s="92"/>
      <c r="AB92" s="92"/>
      <c r="AC92" s="92"/>
      <c r="AD92" s="92"/>
    </row>
    <row r="93" spans="1:30" ht="15.8" customHeight="1" x14ac:dyDescent="0.3">
      <c r="A93" s="92"/>
      <c r="B93" s="92"/>
      <c r="C93" s="92"/>
      <c r="D93" s="92"/>
      <c r="E93" s="92"/>
      <c r="F93" s="92"/>
      <c r="G93" s="92"/>
      <c r="H93" s="92"/>
      <c r="I93" s="92"/>
      <c r="J93" s="92"/>
      <c r="K93" s="92"/>
      <c r="L93" s="92"/>
      <c r="M93" s="91"/>
      <c r="N93" s="91"/>
      <c r="O93" s="92"/>
      <c r="P93" s="92"/>
      <c r="Q93" s="92"/>
      <c r="R93" s="92"/>
      <c r="S93" s="92"/>
      <c r="T93" s="92"/>
      <c r="U93" s="92"/>
      <c r="V93" s="92"/>
      <c r="W93" s="92"/>
      <c r="X93" s="92"/>
      <c r="Y93" s="92"/>
      <c r="Z93" s="92"/>
      <c r="AA93" s="92"/>
      <c r="AB93" s="92"/>
      <c r="AC93" s="92"/>
      <c r="AD93" s="92"/>
    </row>
    <row r="94" spans="1:30" ht="15.8" customHeight="1" x14ac:dyDescent="0.3">
      <c r="A94" s="92"/>
      <c r="B94" s="92"/>
      <c r="C94" s="92"/>
      <c r="D94" s="92"/>
      <c r="E94" s="92"/>
      <c r="F94" s="92"/>
      <c r="G94" s="92"/>
      <c r="H94" s="92"/>
      <c r="I94" s="92"/>
      <c r="J94" s="92"/>
      <c r="K94" s="92"/>
      <c r="L94" s="92"/>
      <c r="M94" s="91"/>
      <c r="N94" s="91"/>
      <c r="O94" s="92"/>
      <c r="P94" s="92"/>
      <c r="Q94" s="92"/>
      <c r="R94" s="92"/>
      <c r="S94" s="92"/>
      <c r="T94" s="92"/>
      <c r="U94" s="92"/>
      <c r="V94" s="92"/>
      <c r="W94" s="92"/>
      <c r="X94" s="92"/>
      <c r="Y94" s="92"/>
      <c r="Z94" s="92"/>
      <c r="AA94" s="92"/>
      <c r="AB94" s="92"/>
      <c r="AC94" s="92"/>
      <c r="AD94" s="92"/>
    </row>
    <row r="95" spans="1:30" ht="15.8" customHeight="1" x14ac:dyDescent="0.3">
      <c r="A95" s="92"/>
      <c r="B95" s="92"/>
      <c r="C95" s="92"/>
      <c r="D95" s="92"/>
      <c r="E95" s="92"/>
      <c r="F95" s="92"/>
      <c r="G95" s="92"/>
      <c r="H95" s="92"/>
      <c r="I95" s="92"/>
      <c r="J95" s="92"/>
      <c r="K95" s="92"/>
      <c r="L95" s="92"/>
      <c r="M95" s="91"/>
      <c r="N95" s="91"/>
      <c r="O95" s="92"/>
      <c r="P95" s="92"/>
      <c r="Q95" s="92"/>
      <c r="R95" s="92"/>
      <c r="S95" s="92"/>
      <c r="T95" s="92"/>
      <c r="U95" s="92"/>
      <c r="V95" s="92"/>
      <c r="W95" s="92"/>
      <c r="X95" s="92"/>
      <c r="Y95" s="92"/>
      <c r="Z95" s="92"/>
      <c r="AA95" s="92"/>
      <c r="AB95" s="92"/>
      <c r="AC95" s="92"/>
      <c r="AD95" s="92"/>
    </row>
    <row r="96" spans="1:30" ht="15.8" customHeight="1" x14ac:dyDescent="0.3">
      <c r="A96" s="92"/>
      <c r="B96" s="92"/>
      <c r="C96" s="92"/>
      <c r="D96" s="92"/>
      <c r="E96" s="92"/>
      <c r="F96" s="92"/>
      <c r="G96" s="92"/>
      <c r="H96" s="92"/>
      <c r="I96" s="92"/>
      <c r="J96" s="92"/>
      <c r="K96" s="92"/>
      <c r="L96" s="92"/>
      <c r="M96" s="91"/>
      <c r="N96" s="91"/>
      <c r="O96" s="92"/>
      <c r="P96" s="92"/>
      <c r="Q96" s="92"/>
      <c r="R96" s="92"/>
      <c r="S96" s="92"/>
      <c r="T96" s="92"/>
      <c r="U96" s="92"/>
      <c r="V96" s="92"/>
      <c r="W96" s="92"/>
      <c r="X96" s="92"/>
      <c r="Y96" s="92"/>
      <c r="Z96" s="92"/>
      <c r="AA96" s="92"/>
      <c r="AB96" s="92"/>
      <c r="AC96" s="92"/>
      <c r="AD96" s="92"/>
    </row>
    <row r="97" spans="1:30" ht="15.8" customHeight="1" x14ac:dyDescent="0.3">
      <c r="A97" s="92"/>
      <c r="B97" s="92"/>
      <c r="C97" s="92"/>
      <c r="D97" s="92"/>
      <c r="E97" s="92"/>
      <c r="F97" s="92"/>
      <c r="G97" s="92"/>
      <c r="H97" s="92"/>
      <c r="I97" s="92"/>
      <c r="J97" s="92"/>
      <c r="K97" s="92"/>
      <c r="L97" s="92"/>
      <c r="M97" s="91"/>
      <c r="N97" s="91"/>
      <c r="O97" s="92"/>
      <c r="P97" s="92"/>
      <c r="Q97" s="92"/>
      <c r="R97" s="92"/>
      <c r="S97" s="92"/>
      <c r="T97" s="92"/>
      <c r="U97" s="92"/>
      <c r="V97" s="92"/>
      <c r="W97" s="92"/>
      <c r="X97" s="92"/>
      <c r="Y97" s="92"/>
      <c r="Z97" s="92"/>
      <c r="AA97" s="92"/>
      <c r="AB97" s="92"/>
      <c r="AC97" s="92"/>
      <c r="AD97" s="92"/>
    </row>
    <row r="98" spans="1:30" ht="15.8" customHeight="1" x14ac:dyDescent="0.3">
      <c r="A98" s="92"/>
      <c r="B98" s="92"/>
      <c r="C98" s="92"/>
      <c r="D98" s="92"/>
      <c r="E98" s="92"/>
      <c r="F98" s="92"/>
      <c r="G98" s="92"/>
      <c r="H98" s="92"/>
      <c r="I98" s="92"/>
      <c r="J98" s="92"/>
      <c r="K98" s="92"/>
      <c r="L98" s="92"/>
      <c r="M98" s="91"/>
      <c r="N98" s="91"/>
      <c r="O98" s="92"/>
      <c r="P98" s="92"/>
      <c r="Q98" s="92"/>
      <c r="R98" s="92"/>
      <c r="S98" s="92"/>
      <c r="T98" s="92"/>
      <c r="U98" s="92"/>
      <c r="V98" s="92"/>
      <c r="W98" s="92"/>
      <c r="X98" s="92"/>
      <c r="Y98" s="92"/>
      <c r="Z98" s="92"/>
      <c r="AA98" s="92"/>
      <c r="AB98" s="92"/>
      <c r="AC98" s="92"/>
      <c r="AD98" s="92"/>
    </row>
    <row r="99" spans="1:30" ht="15.8" customHeight="1" x14ac:dyDescent="0.3">
      <c r="A99" s="92"/>
      <c r="B99" s="92"/>
      <c r="C99" s="92"/>
      <c r="D99" s="92"/>
      <c r="E99" s="92"/>
      <c r="F99" s="92"/>
      <c r="G99" s="92"/>
      <c r="H99" s="92"/>
      <c r="I99" s="92"/>
      <c r="J99" s="92"/>
      <c r="K99" s="92"/>
      <c r="L99" s="92"/>
      <c r="M99" s="91"/>
      <c r="N99" s="91"/>
      <c r="O99" s="92"/>
      <c r="P99" s="92"/>
      <c r="Q99" s="92"/>
      <c r="R99" s="92"/>
      <c r="S99" s="92"/>
      <c r="T99" s="92"/>
      <c r="U99" s="92"/>
      <c r="V99" s="92"/>
      <c r="W99" s="92"/>
      <c r="X99" s="92"/>
      <c r="Y99" s="92"/>
      <c r="Z99" s="92"/>
      <c r="AA99" s="92"/>
      <c r="AB99" s="92"/>
      <c r="AC99" s="92"/>
      <c r="AD99" s="92"/>
    </row>
    <row r="100" spans="1:30" ht="15.8" customHeight="1" x14ac:dyDescent="0.3">
      <c r="A100" s="92"/>
      <c r="B100" s="92"/>
      <c r="C100" s="92"/>
      <c r="D100" s="92"/>
      <c r="E100" s="92"/>
      <c r="F100" s="92"/>
      <c r="G100" s="92"/>
      <c r="H100" s="92"/>
      <c r="I100" s="92"/>
      <c r="J100" s="92"/>
      <c r="K100" s="92"/>
      <c r="L100" s="92"/>
      <c r="M100" s="91"/>
      <c r="N100" s="91"/>
      <c r="O100" s="92"/>
      <c r="P100" s="92"/>
      <c r="Q100" s="92"/>
      <c r="R100" s="92"/>
      <c r="S100" s="92"/>
      <c r="T100" s="92"/>
      <c r="U100" s="92"/>
      <c r="V100" s="92"/>
      <c r="W100" s="92"/>
      <c r="X100" s="92"/>
      <c r="Y100" s="92"/>
      <c r="Z100" s="92"/>
      <c r="AA100" s="92"/>
      <c r="AB100" s="92"/>
      <c r="AC100" s="92"/>
      <c r="AD100" s="92"/>
    </row>
    <row r="101" spans="1:30" ht="15.8" customHeight="1" x14ac:dyDescent="0.3">
      <c r="A101" s="92"/>
      <c r="B101" s="92"/>
      <c r="C101" s="92"/>
      <c r="D101" s="92"/>
      <c r="E101" s="92"/>
      <c r="F101" s="92"/>
      <c r="G101" s="92"/>
      <c r="H101" s="92"/>
      <c r="I101" s="92"/>
      <c r="J101" s="92"/>
      <c r="K101" s="92"/>
      <c r="L101" s="92"/>
      <c r="M101" s="91"/>
      <c r="N101" s="91"/>
      <c r="O101" s="92"/>
      <c r="P101" s="92"/>
      <c r="Q101" s="92"/>
      <c r="R101" s="92"/>
      <c r="S101" s="92"/>
      <c r="T101" s="92"/>
      <c r="U101" s="92"/>
      <c r="V101" s="92"/>
      <c r="W101" s="92"/>
      <c r="X101" s="92"/>
      <c r="Y101" s="92"/>
      <c r="Z101" s="92"/>
      <c r="AA101" s="92"/>
      <c r="AB101" s="92"/>
      <c r="AC101" s="92"/>
      <c r="AD101" s="92"/>
    </row>
    <row r="102" spans="1:30" ht="15.8" customHeight="1" x14ac:dyDescent="0.3">
      <c r="A102" s="92"/>
      <c r="B102" s="92"/>
      <c r="C102" s="92"/>
      <c r="D102" s="92"/>
      <c r="E102" s="92"/>
      <c r="F102" s="92"/>
      <c r="G102" s="92"/>
      <c r="H102" s="92"/>
      <c r="I102" s="92"/>
      <c r="J102" s="92"/>
      <c r="K102" s="92"/>
      <c r="L102" s="92"/>
      <c r="M102" s="91"/>
      <c r="N102" s="91"/>
      <c r="O102" s="92"/>
      <c r="P102" s="92"/>
      <c r="Q102" s="92"/>
      <c r="R102" s="92"/>
      <c r="S102" s="92"/>
      <c r="T102" s="92"/>
      <c r="U102" s="92"/>
      <c r="V102" s="92"/>
      <c r="W102" s="92"/>
      <c r="X102" s="92"/>
      <c r="Y102" s="92"/>
      <c r="Z102" s="92"/>
      <c r="AA102" s="92"/>
      <c r="AB102" s="92"/>
      <c r="AC102" s="92"/>
      <c r="AD102" s="92"/>
    </row>
    <row r="103" spans="1:30" ht="15.8" customHeight="1" x14ac:dyDescent="0.3">
      <c r="A103" s="92"/>
      <c r="B103" s="92"/>
      <c r="C103" s="92"/>
      <c r="D103" s="92"/>
      <c r="E103" s="92"/>
      <c r="F103" s="92"/>
      <c r="G103" s="92"/>
      <c r="H103" s="92"/>
      <c r="I103" s="92"/>
      <c r="J103" s="92"/>
      <c r="K103" s="92"/>
      <c r="L103" s="92"/>
      <c r="M103" s="91"/>
      <c r="N103" s="91"/>
      <c r="O103" s="92"/>
      <c r="P103" s="92"/>
      <c r="Q103" s="92"/>
      <c r="R103" s="92"/>
      <c r="S103" s="92"/>
      <c r="T103" s="92"/>
      <c r="U103" s="92"/>
      <c r="V103" s="92"/>
      <c r="W103" s="92"/>
      <c r="X103" s="92"/>
      <c r="Y103" s="92"/>
      <c r="Z103" s="92"/>
      <c r="AA103" s="92"/>
      <c r="AB103" s="92"/>
      <c r="AC103" s="92"/>
      <c r="AD103" s="92"/>
    </row>
    <row r="104" spans="1:30" ht="15.8" customHeight="1" x14ac:dyDescent="0.3">
      <c r="A104" s="92"/>
      <c r="B104" s="92"/>
      <c r="C104" s="92"/>
      <c r="D104" s="92"/>
      <c r="E104" s="92"/>
      <c r="F104" s="92"/>
      <c r="G104" s="92"/>
      <c r="H104" s="92"/>
      <c r="I104" s="92"/>
      <c r="J104" s="92"/>
      <c r="K104" s="92"/>
      <c r="L104" s="92"/>
      <c r="M104" s="91"/>
      <c r="N104" s="91"/>
      <c r="O104" s="92"/>
      <c r="P104" s="92"/>
      <c r="Q104" s="92"/>
      <c r="R104" s="92"/>
      <c r="S104" s="92"/>
      <c r="T104" s="92"/>
      <c r="U104" s="92"/>
      <c r="V104" s="92"/>
      <c r="W104" s="92"/>
      <c r="X104" s="92"/>
      <c r="Y104" s="92"/>
      <c r="Z104" s="92"/>
      <c r="AA104" s="92"/>
      <c r="AB104" s="92"/>
      <c r="AC104" s="92"/>
      <c r="AD104" s="92"/>
    </row>
    <row r="105" spans="1:30" ht="15.8" customHeight="1" x14ac:dyDescent="0.3">
      <c r="A105" s="92"/>
      <c r="B105" s="92"/>
      <c r="C105" s="92"/>
      <c r="D105" s="92"/>
      <c r="E105" s="92"/>
      <c r="F105" s="92"/>
      <c r="G105" s="92"/>
      <c r="H105" s="92"/>
      <c r="I105" s="92"/>
      <c r="J105" s="92"/>
      <c r="K105" s="92"/>
      <c r="L105" s="92"/>
      <c r="M105" s="91"/>
      <c r="N105" s="91"/>
      <c r="O105" s="92"/>
      <c r="P105" s="92"/>
      <c r="Q105" s="92"/>
      <c r="R105" s="92"/>
      <c r="S105" s="92"/>
      <c r="T105" s="92"/>
      <c r="U105" s="92"/>
      <c r="V105" s="92"/>
      <c r="W105" s="92"/>
      <c r="X105" s="92"/>
      <c r="Y105" s="92"/>
      <c r="Z105" s="92"/>
      <c r="AA105" s="92"/>
      <c r="AB105" s="92"/>
      <c r="AC105" s="92"/>
      <c r="AD105" s="92"/>
    </row>
    <row r="106" spans="1:30" ht="15.8" customHeight="1" x14ac:dyDescent="0.3">
      <c r="A106" s="92"/>
      <c r="B106" s="92"/>
      <c r="C106" s="92"/>
      <c r="D106" s="92"/>
      <c r="E106" s="92"/>
      <c r="F106" s="92"/>
      <c r="G106" s="92"/>
      <c r="H106" s="92"/>
      <c r="I106" s="92"/>
      <c r="J106" s="92"/>
      <c r="K106" s="92"/>
      <c r="L106" s="92"/>
      <c r="M106" s="91"/>
      <c r="N106" s="91"/>
      <c r="O106" s="92"/>
      <c r="P106" s="92"/>
      <c r="Q106" s="92"/>
      <c r="R106" s="92"/>
      <c r="S106" s="92"/>
      <c r="T106" s="92"/>
      <c r="U106" s="92"/>
      <c r="V106" s="92"/>
      <c r="W106" s="92"/>
      <c r="X106" s="92"/>
      <c r="Y106" s="92"/>
      <c r="Z106" s="92"/>
      <c r="AA106" s="92"/>
      <c r="AB106" s="92"/>
      <c r="AC106" s="92"/>
      <c r="AD106" s="92"/>
    </row>
    <row r="107" spans="1:30" ht="15.8" customHeight="1" x14ac:dyDescent="0.3">
      <c r="A107" s="92"/>
      <c r="B107" s="92"/>
      <c r="C107" s="92"/>
      <c r="D107" s="92"/>
      <c r="E107" s="92"/>
      <c r="F107" s="92"/>
      <c r="G107" s="92"/>
      <c r="H107" s="92"/>
      <c r="I107" s="92"/>
      <c r="J107" s="92"/>
      <c r="K107" s="92"/>
      <c r="L107" s="92"/>
      <c r="M107" s="91"/>
      <c r="N107" s="91"/>
      <c r="O107" s="92"/>
      <c r="P107" s="92"/>
      <c r="Q107" s="92"/>
      <c r="R107" s="92"/>
      <c r="S107" s="92"/>
      <c r="T107" s="92"/>
      <c r="U107" s="92"/>
      <c r="V107" s="92"/>
      <c r="W107" s="92"/>
      <c r="X107" s="92"/>
      <c r="Y107" s="92"/>
      <c r="Z107" s="92"/>
      <c r="AA107" s="92"/>
      <c r="AB107" s="92"/>
      <c r="AC107" s="92"/>
      <c r="AD107" s="92"/>
    </row>
    <row r="108" spans="1:30" ht="15.8" customHeight="1" x14ac:dyDescent="0.3">
      <c r="A108" s="92"/>
      <c r="B108" s="92"/>
      <c r="C108" s="92"/>
      <c r="D108" s="92"/>
      <c r="E108" s="92"/>
      <c r="F108" s="92"/>
      <c r="G108" s="92"/>
      <c r="H108" s="92"/>
      <c r="I108" s="92"/>
      <c r="J108" s="92"/>
      <c r="K108" s="92"/>
      <c r="L108" s="92"/>
      <c r="M108" s="91"/>
      <c r="N108" s="91"/>
      <c r="O108" s="92"/>
      <c r="P108" s="92"/>
      <c r="Q108" s="92"/>
      <c r="R108" s="92"/>
      <c r="S108" s="92"/>
      <c r="T108" s="92"/>
      <c r="U108" s="92"/>
      <c r="V108" s="92"/>
      <c r="W108" s="92"/>
      <c r="X108" s="92"/>
      <c r="Y108" s="92"/>
      <c r="Z108" s="92"/>
      <c r="AA108" s="92"/>
      <c r="AB108" s="92"/>
      <c r="AC108" s="92"/>
      <c r="AD108" s="92"/>
    </row>
    <row r="109" spans="1:30" ht="15.8" customHeight="1" x14ac:dyDescent="0.3">
      <c r="A109" s="92"/>
      <c r="B109" s="92"/>
      <c r="C109" s="92"/>
      <c r="D109" s="92"/>
      <c r="E109" s="92"/>
      <c r="F109" s="92"/>
      <c r="G109" s="92"/>
      <c r="H109" s="92"/>
      <c r="I109" s="92"/>
      <c r="J109" s="92"/>
      <c r="K109" s="92"/>
      <c r="L109" s="92"/>
      <c r="M109" s="91"/>
      <c r="N109" s="91"/>
      <c r="O109" s="92"/>
      <c r="P109" s="92"/>
      <c r="Q109" s="92"/>
      <c r="R109" s="92"/>
      <c r="S109" s="92"/>
      <c r="T109" s="92"/>
      <c r="U109" s="92"/>
      <c r="V109" s="92"/>
      <c r="W109" s="92"/>
      <c r="X109" s="92"/>
      <c r="Y109" s="92"/>
      <c r="Z109" s="92"/>
      <c r="AA109" s="92"/>
      <c r="AB109" s="92"/>
      <c r="AC109" s="92"/>
      <c r="AD109" s="92"/>
    </row>
    <row r="110" spans="1:30" ht="15.8" customHeight="1" x14ac:dyDescent="0.3">
      <c r="A110" s="92"/>
      <c r="B110" s="92"/>
      <c r="C110" s="92"/>
      <c r="D110" s="92"/>
      <c r="E110" s="92"/>
      <c r="F110" s="92"/>
      <c r="G110" s="92"/>
      <c r="H110" s="92"/>
      <c r="I110" s="92"/>
      <c r="J110" s="92"/>
      <c r="K110" s="92"/>
      <c r="L110" s="92"/>
      <c r="M110" s="91"/>
      <c r="N110" s="91"/>
      <c r="O110" s="92"/>
      <c r="P110" s="92"/>
      <c r="Q110" s="92"/>
      <c r="R110" s="92"/>
      <c r="S110" s="92"/>
      <c r="T110" s="92"/>
      <c r="U110" s="92"/>
      <c r="V110" s="92"/>
      <c r="W110" s="92"/>
      <c r="X110" s="92"/>
      <c r="Y110" s="92"/>
      <c r="Z110" s="92"/>
      <c r="AA110" s="92"/>
      <c r="AB110" s="92"/>
      <c r="AC110" s="92"/>
      <c r="AD110" s="92"/>
    </row>
    <row r="111" spans="1:30" ht="15.8" customHeight="1" x14ac:dyDescent="0.3">
      <c r="A111" s="92"/>
      <c r="B111" s="92"/>
      <c r="C111" s="92"/>
      <c r="D111" s="92"/>
      <c r="E111" s="92"/>
      <c r="F111" s="92"/>
      <c r="G111" s="92"/>
      <c r="H111" s="92"/>
      <c r="I111" s="92"/>
      <c r="J111" s="92"/>
      <c r="K111" s="92"/>
      <c r="L111" s="92"/>
      <c r="M111" s="91"/>
      <c r="N111" s="91"/>
      <c r="O111" s="92"/>
      <c r="P111" s="92"/>
      <c r="Q111" s="92"/>
      <c r="R111" s="92"/>
      <c r="S111" s="92"/>
      <c r="T111" s="92"/>
      <c r="U111" s="92"/>
      <c r="V111" s="92"/>
      <c r="W111" s="92"/>
      <c r="X111" s="92"/>
      <c r="Y111" s="92"/>
      <c r="Z111" s="92"/>
      <c r="AA111" s="92"/>
      <c r="AB111" s="92"/>
      <c r="AC111" s="92"/>
      <c r="AD111" s="92"/>
    </row>
    <row r="112" spans="1:30" ht="15.8" customHeight="1" x14ac:dyDescent="0.3">
      <c r="A112" s="92"/>
      <c r="B112" s="92"/>
      <c r="C112" s="92"/>
      <c r="D112" s="92"/>
      <c r="E112" s="92"/>
      <c r="F112" s="92"/>
      <c r="G112" s="92"/>
      <c r="H112" s="92"/>
      <c r="I112" s="92"/>
      <c r="J112" s="92"/>
      <c r="K112" s="92"/>
      <c r="L112" s="92"/>
      <c r="M112" s="91"/>
      <c r="N112" s="91"/>
      <c r="O112" s="92"/>
      <c r="P112" s="92"/>
      <c r="Q112" s="92"/>
      <c r="R112" s="92"/>
      <c r="S112" s="92"/>
      <c r="T112" s="92"/>
      <c r="U112" s="92"/>
      <c r="V112" s="92"/>
      <c r="W112" s="92"/>
      <c r="X112" s="92"/>
      <c r="Y112" s="92"/>
      <c r="Z112" s="92"/>
      <c r="AA112" s="92"/>
      <c r="AB112" s="92"/>
      <c r="AC112" s="92"/>
      <c r="AD112" s="92"/>
    </row>
    <row r="113" spans="1:30" ht="15.8" customHeight="1" x14ac:dyDescent="0.3">
      <c r="A113" s="92"/>
      <c r="B113" s="92"/>
      <c r="C113" s="92"/>
      <c r="D113" s="92"/>
      <c r="E113" s="92"/>
      <c r="F113" s="92"/>
      <c r="G113" s="92"/>
      <c r="H113" s="92"/>
      <c r="I113" s="92"/>
      <c r="J113" s="92"/>
      <c r="K113" s="92"/>
      <c r="L113" s="92"/>
      <c r="M113" s="91"/>
      <c r="N113" s="91"/>
      <c r="O113" s="92"/>
      <c r="P113" s="92"/>
      <c r="Q113" s="92"/>
      <c r="R113" s="92"/>
      <c r="S113" s="92"/>
      <c r="T113" s="92"/>
      <c r="U113" s="92"/>
      <c r="V113" s="92"/>
      <c r="W113" s="92"/>
      <c r="X113" s="92"/>
      <c r="Y113" s="92"/>
      <c r="Z113" s="92"/>
      <c r="AA113" s="92"/>
      <c r="AB113" s="92"/>
      <c r="AC113" s="92"/>
      <c r="AD113" s="92"/>
    </row>
    <row r="114" spans="1:30" ht="15.8" customHeight="1" x14ac:dyDescent="0.3">
      <c r="A114" s="92"/>
      <c r="B114" s="92"/>
      <c r="C114" s="92"/>
      <c r="D114" s="92"/>
      <c r="E114" s="92"/>
      <c r="F114" s="92"/>
      <c r="G114" s="92"/>
      <c r="H114" s="92"/>
      <c r="I114" s="92"/>
      <c r="J114" s="92"/>
      <c r="K114" s="92"/>
      <c r="L114" s="92"/>
      <c r="M114" s="91"/>
      <c r="N114" s="91"/>
      <c r="O114" s="92"/>
      <c r="P114" s="92"/>
      <c r="Q114" s="92"/>
      <c r="R114" s="92"/>
      <c r="S114" s="92"/>
      <c r="T114" s="92"/>
      <c r="U114" s="92"/>
      <c r="V114" s="92"/>
      <c r="W114" s="92"/>
      <c r="X114" s="92"/>
      <c r="Y114" s="92"/>
      <c r="Z114" s="92"/>
      <c r="AA114" s="92"/>
      <c r="AB114" s="92"/>
      <c r="AC114" s="92"/>
      <c r="AD114" s="92"/>
    </row>
    <row r="115" spans="1:30" ht="15.8" customHeight="1" x14ac:dyDescent="0.3">
      <c r="A115" s="92"/>
      <c r="B115" s="92"/>
      <c r="C115" s="92"/>
      <c r="D115" s="92"/>
      <c r="E115" s="92"/>
      <c r="F115" s="92"/>
      <c r="G115" s="92"/>
      <c r="H115" s="92"/>
      <c r="I115" s="92"/>
      <c r="J115" s="92"/>
      <c r="K115" s="92"/>
      <c r="L115" s="92"/>
      <c r="M115" s="91"/>
      <c r="N115" s="91"/>
      <c r="O115" s="92"/>
      <c r="P115" s="92"/>
      <c r="Q115" s="92"/>
      <c r="R115" s="92"/>
      <c r="S115" s="92"/>
      <c r="T115" s="92"/>
      <c r="U115" s="92"/>
      <c r="V115" s="92"/>
      <c r="W115" s="92"/>
      <c r="X115" s="92"/>
      <c r="Y115" s="92"/>
      <c r="Z115" s="92"/>
      <c r="AA115" s="92"/>
      <c r="AB115" s="92"/>
      <c r="AC115" s="92"/>
      <c r="AD115" s="92"/>
    </row>
    <row r="116" spans="1:30" ht="15.8" customHeight="1" x14ac:dyDescent="0.3">
      <c r="A116" s="92"/>
      <c r="B116" s="92"/>
      <c r="C116" s="92"/>
      <c r="D116" s="92"/>
      <c r="E116" s="92"/>
      <c r="F116" s="92"/>
      <c r="G116" s="92"/>
      <c r="H116" s="92"/>
      <c r="I116" s="92"/>
      <c r="J116" s="92"/>
      <c r="K116" s="92"/>
      <c r="L116" s="92"/>
      <c r="M116" s="91"/>
      <c r="N116" s="91"/>
      <c r="O116" s="92"/>
      <c r="P116" s="92"/>
      <c r="Q116" s="92"/>
      <c r="R116" s="92"/>
      <c r="S116" s="92"/>
      <c r="T116" s="92"/>
      <c r="U116" s="92"/>
      <c r="V116" s="92"/>
      <c r="W116" s="92"/>
      <c r="X116" s="92"/>
      <c r="Y116" s="92"/>
      <c r="Z116" s="92"/>
      <c r="AA116" s="92"/>
      <c r="AB116" s="92"/>
      <c r="AC116" s="92"/>
      <c r="AD116" s="92"/>
    </row>
    <row r="117" spans="1:30" ht="15.8" customHeight="1" x14ac:dyDescent="0.3">
      <c r="A117" s="92"/>
      <c r="B117" s="92"/>
      <c r="C117" s="92"/>
      <c r="D117" s="92"/>
      <c r="E117" s="92"/>
      <c r="F117" s="92"/>
      <c r="G117" s="92"/>
      <c r="H117" s="92"/>
      <c r="I117" s="92"/>
      <c r="J117" s="92"/>
      <c r="K117" s="92"/>
      <c r="L117" s="92"/>
      <c r="M117" s="91"/>
      <c r="N117" s="91"/>
      <c r="O117" s="92"/>
      <c r="P117" s="92"/>
      <c r="Q117" s="92"/>
      <c r="R117" s="92"/>
      <c r="S117" s="92"/>
      <c r="T117" s="92"/>
      <c r="U117" s="92"/>
      <c r="V117" s="92"/>
      <c r="W117" s="92"/>
      <c r="X117" s="92"/>
      <c r="Y117" s="92"/>
      <c r="Z117" s="92"/>
      <c r="AA117" s="92"/>
      <c r="AB117" s="92"/>
      <c r="AC117" s="92"/>
      <c r="AD117" s="92"/>
    </row>
    <row r="118" spans="1:30" ht="15.8" customHeight="1" x14ac:dyDescent="0.3">
      <c r="A118" s="92"/>
      <c r="B118" s="92"/>
      <c r="C118" s="92"/>
      <c r="D118" s="92"/>
      <c r="E118" s="92"/>
      <c r="F118" s="92"/>
      <c r="G118" s="92"/>
      <c r="H118" s="92"/>
      <c r="I118" s="92"/>
      <c r="J118" s="92"/>
      <c r="K118" s="92"/>
      <c r="L118" s="92"/>
      <c r="M118" s="91"/>
      <c r="N118" s="91"/>
      <c r="O118" s="92"/>
      <c r="P118" s="92"/>
      <c r="Q118" s="92"/>
      <c r="R118" s="92"/>
      <c r="S118" s="92"/>
      <c r="T118" s="92"/>
      <c r="U118" s="92"/>
      <c r="V118" s="92"/>
      <c r="W118" s="92"/>
      <c r="X118" s="92"/>
      <c r="Y118" s="92"/>
      <c r="Z118" s="92"/>
      <c r="AA118" s="92"/>
      <c r="AB118" s="92"/>
      <c r="AC118" s="92"/>
      <c r="AD118" s="92"/>
    </row>
    <row r="119" spans="1:30" ht="15.8" customHeight="1" x14ac:dyDescent="0.3">
      <c r="A119" s="92"/>
      <c r="B119" s="92"/>
      <c r="C119" s="92"/>
      <c r="D119" s="92"/>
      <c r="E119" s="92"/>
      <c r="F119" s="92"/>
      <c r="G119" s="92"/>
      <c r="H119" s="92"/>
      <c r="I119" s="92"/>
      <c r="J119" s="92"/>
      <c r="K119" s="92"/>
      <c r="L119" s="92"/>
      <c r="M119" s="91"/>
      <c r="N119" s="91"/>
      <c r="O119" s="92"/>
      <c r="P119" s="92"/>
      <c r="Q119" s="92"/>
      <c r="R119" s="92"/>
      <c r="S119" s="92"/>
      <c r="T119" s="92"/>
      <c r="U119" s="92"/>
      <c r="V119" s="92"/>
      <c r="W119" s="92"/>
      <c r="X119" s="92"/>
      <c r="Y119" s="92"/>
      <c r="Z119" s="92"/>
      <c r="AA119" s="92"/>
      <c r="AB119" s="92"/>
      <c r="AC119" s="92"/>
      <c r="AD119" s="92"/>
    </row>
    <row r="120" spans="1:30" ht="15.8" customHeight="1" x14ac:dyDescent="0.3">
      <c r="A120" s="92"/>
      <c r="B120" s="92"/>
      <c r="C120" s="92"/>
      <c r="D120" s="92"/>
      <c r="E120" s="92"/>
      <c r="F120" s="92"/>
      <c r="G120" s="92"/>
      <c r="H120" s="92"/>
      <c r="I120" s="92"/>
      <c r="J120" s="92"/>
      <c r="K120" s="92"/>
      <c r="L120" s="92"/>
      <c r="M120" s="91"/>
      <c r="N120" s="91"/>
      <c r="O120" s="92"/>
      <c r="P120" s="92"/>
      <c r="Q120" s="92"/>
      <c r="R120" s="92"/>
      <c r="S120" s="92"/>
      <c r="T120" s="92"/>
      <c r="U120" s="92"/>
      <c r="V120" s="92"/>
      <c r="W120" s="92"/>
      <c r="X120" s="92"/>
      <c r="Y120" s="92"/>
      <c r="Z120" s="92"/>
      <c r="AA120" s="92"/>
      <c r="AB120" s="92"/>
      <c r="AC120" s="92"/>
      <c r="AD120" s="92"/>
    </row>
    <row r="121" spans="1:30" ht="15.8" customHeight="1" x14ac:dyDescent="0.3">
      <c r="A121" s="92"/>
      <c r="B121" s="92"/>
      <c r="C121" s="92"/>
      <c r="D121" s="92"/>
      <c r="E121" s="92"/>
      <c r="F121" s="92"/>
      <c r="G121" s="92"/>
      <c r="H121" s="92"/>
      <c r="I121" s="92"/>
      <c r="J121" s="92"/>
      <c r="K121" s="92"/>
      <c r="L121" s="92"/>
      <c r="M121" s="91"/>
      <c r="N121" s="91"/>
      <c r="O121" s="92"/>
      <c r="P121" s="92"/>
      <c r="Q121" s="92"/>
      <c r="R121" s="92"/>
      <c r="S121" s="92"/>
      <c r="T121" s="92"/>
      <c r="U121" s="92"/>
      <c r="V121" s="92"/>
      <c r="W121" s="92"/>
      <c r="X121" s="92"/>
      <c r="Y121" s="92"/>
      <c r="Z121" s="92"/>
      <c r="AA121" s="92"/>
      <c r="AB121" s="92"/>
      <c r="AC121" s="92"/>
      <c r="AD121" s="92"/>
    </row>
    <row r="122" spans="1:30" ht="15.8" customHeight="1" x14ac:dyDescent="0.3">
      <c r="A122" s="92"/>
      <c r="B122" s="92"/>
      <c r="C122" s="92"/>
      <c r="D122" s="92"/>
      <c r="E122" s="92"/>
      <c r="F122" s="92"/>
      <c r="G122" s="92"/>
      <c r="H122" s="92"/>
      <c r="I122" s="92"/>
      <c r="J122" s="92"/>
      <c r="K122" s="92"/>
      <c r="L122" s="92"/>
      <c r="M122" s="91"/>
      <c r="N122" s="91"/>
      <c r="O122" s="92"/>
      <c r="P122" s="92"/>
      <c r="Q122" s="92"/>
      <c r="R122" s="92"/>
      <c r="S122" s="92"/>
      <c r="T122" s="92"/>
      <c r="U122" s="92"/>
      <c r="V122" s="92"/>
      <c r="W122" s="92"/>
      <c r="X122" s="92"/>
      <c r="Y122" s="92"/>
      <c r="Z122" s="92"/>
      <c r="AA122" s="92"/>
      <c r="AB122" s="92"/>
      <c r="AC122" s="92"/>
      <c r="AD122" s="92"/>
    </row>
    <row r="123" spans="1:30" ht="15.8" customHeight="1" x14ac:dyDescent="0.3">
      <c r="A123" s="92"/>
      <c r="B123" s="92"/>
      <c r="C123" s="92"/>
      <c r="D123" s="92"/>
      <c r="E123" s="92"/>
      <c r="F123" s="92"/>
      <c r="G123" s="92"/>
      <c r="H123" s="92"/>
      <c r="I123" s="92"/>
      <c r="J123" s="92"/>
      <c r="K123" s="92"/>
      <c r="L123" s="92"/>
      <c r="M123" s="91"/>
      <c r="N123" s="91"/>
      <c r="O123" s="92"/>
      <c r="P123" s="92"/>
      <c r="Q123" s="92"/>
      <c r="R123" s="92"/>
      <c r="S123" s="92"/>
      <c r="T123" s="92"/>
      <c r="U123" s="92"/>
      <c r="V123" s="92"/>
      <c r="W123" s="92"/>
      <c r="X123" s="92"/>
      <c r="Y123" s="92"/>
      <c r="Z123" s="92"/>
      <c r="AA123" s="92"/>
      <c r="AB123" s="92"/>
      <c r="AC123" s="92"/>
      <c r="AD123" s="92"/>
    </row>
    <row r="124" spans="1:30" ht="15.8" customHeight="1" x14ac:dyDescent="0.3">
      <c r="A124" s="92"/>
      <c r="B124" s="92"/>
      <c r="C124" s="92"/>
      <c r="D124" s="92"/>
      <c r="E124" s="92"/>
      <c r="F124" s="92"/>
      <c r="G124" s="92"/>
      <c r="H124" s="92"/>
      <c r="I124" s="92"/>
      <c r="J124" s="92"/>
      <c r="K124" s="92"/>
      <c r="L124" s="92"/>
      <c r="M124" s="91"/>
      <c r="N124" s="91"/>
      <c r="O124" s="92"/>
      <c r="P124" s="92"/>
      <c r="Q124" s="92"/>
      <c r="R124" s="92"/>
      <c r="S124" s="92"/>
      <c r="T124" s="92"/>
      <c r="U124" s="92"/>
      <c r="V124" s="92"/>
      <c r="W124" s="92"/>
      <c r="X124" s="92"/>
      <c r="Y124" s="92"/>
      <c r="Z124" s="92"/>
      <c r="AA124" s="92"/>
      <c r="AB124" s="92"/>
      <c r="AC124" s="92"/>
      <c r="AD124" s="92"/>
    </row>
    <row r="125" spans="1:30" ht="15.8" customHeight="1" x14ac:dyDescent="0.3">
      <c r="A125" s="92"/>
      <c r="B125" s="92"/>
      <c r="C125" s="92"/>
      <c r="D125" s="92"/>
      <c r="E125" s="92"/>
      <c r="F125" s="92"/>
      <c r="G125" s="92"/>
      <c r="H125" s="92"/>
      <c r="I125" s="92"/>
      <c r="J125" s="92"/>
      <c r="K125" s="92"/>
      <c r="L125" s="92"/>
      <c r="M125" s="91"/>
      <c r="N125" s="91"/>
      <c r="O125" s="92"/>
      <c r="P125" s="92"/>
      <c r="Q125" s="92"/>
      <c r="R125" s="92"/>
      <c r="S125" s="92"/>
      <c r="T125" s="92"/>
      <c r="U125" s="92"/>
      <c r="V125" s="92"/>
      <c r="W125" s="92"/>
      <c r="X125" s="92"/>
      <c r="Y125" s="92"/>
      <c r="Z125" s="92"/>
      <c r="AA125" s="92"/>
      <c r="AB125" s="92"/>
      <c r="AC125" s="92"/>
      <c r="AD125" s="92"/>
    </row>
    <row r="126" spans="1:30" ht="15.8" customHeight="1" x14ac:dyDescent="0.3">
      <c r="A126" s="92"/>
      <c r="B126" s="92"/>
      <c r="C126" s="92"/>
      <c r="D126" s="92"/>
      <c r="E126" s="92"/>
      <c r="F126" s="92"/>
      <c r="G126" s="92"/>
      <c r="H126" s="92"/>
      <c r="I126" s="92"/>
      <c r="J126" s="92"/>
      <c r="K126" s="92"/>
      <c r="L126" s="92"/>
      <c r="M126" s="91"/>
      <c r="N126" s="91"/>
      <c r="O126" s="92"/>
      <c r="P126" s="92"/>
      <c r="Q126" s="92"/>
      <c r="R126" s="92"/>
      <c r="S126" s="92"/>
      <c r="T126" s="92"/>
      <c r="U126" s="92"/>
      <c r="V126" s="92"/>
      <c r="W126" s="92"/>
      <c r="X126" s="92"/>
      <c r="Y126" s="92"/>
      <c r="Z126" s="92"/>
      <c r="AA126" s="92"/>
      <c r="AB126" s="92"/>
      <c r="AC126" s="92"/>
      <c r="AD126" s="92"/>
    </row>
    <row r="127" spans="1:30" ht="15.8" customHeight="1" x14ac:dyDescent="0.3">
      <c r="A127" s="92"/>
      <c r="B127" s="92"/>
      <c r="C127" s="92"/>
      <c r="D127" s="92"/>
      <c r="E127" s="92"/>
      <c r="F127" s="92"/>
      <c r="G127" s="92"/>
      <c r="H127" s="92"/>
      <c r="I127" s="92"/>
      <c r="J127" s="92"/>
      <c r="K127" s="92"/>
      <c r="L127" s="92"/>
      <c r="M127" s="91"/>
      <c r="N127" s="91"/>
      <c r="O127" s="92"/>
      <c r="P127" s="92"/>
      <c r="Q127" s="92"/>
      <c r="R127" s="92"/>
      <c r="S127" s="92"/>
      <c r="T127" s="92"/>
      <c r="U127" s="92"/>
      <c r="V127" s="92"/>
      <c r="W127" s="92"/>
      <c r="X127" s="92"/>
      <c r="Y127" s="92"/>
      <c r="Z127" s="92"/>
      <c r="AA127" s="92"/>
      <c r="AB127" s="92"/>
      <c r="AC127" s="92"/>
      <c r="AD127" s="92"/>
    </row>
    <row r="128" spans="1:30" ht="15.8" customHeight="1" x14ac:dyDescent="0.3">
      <c r="A128" s="92"/>
      <c r="B128" s="92"/>
      <c r="C128" s="92"/>
      <c r="D128" s="92"/>
      <c r="E128" s="92"/>
      <c r="F128" s="92"/>
      <c r="G128" s="92"/>
      <c r="H128" s="92"/>
      <c r="I128" s="92"/>
      <c r="J128" s="92"/>
      <c r="K128" s="92"/>
      <c r="L128" s="92"/>
      <c r="M128" s="91"/>
      <c r="N128" s="91"/>
      <c r="O128" s="92"/>
      <c r="P128" s="92"/>
      <c r="Q128" s="92"/>
      <c r="R128" s="92"/>
      <c r="S128" s="92"/>
      <c r="T128" s="92"/>
      <c r="U128" s="92"/>
      <c r="V128" s="92"/>
      <c r="W128" s="92"/>
      <c r="X128" s="92"/>
      <c r="Y128" s="92"/>
      <c r="Z128" s="92"/>
      <c r="AA128" s="92"/>
      <c r="AB128" s="92"/>
      <c r="AC128" s="92"/>
      <c r="AD128" s="92"/>
    </row>
    <row r="129" spans="1:30" ht="15.8" customHeight="1" x14ac:dyDescent="0.3">
      <c r="A129" s="92"/>
      <c r="B129" s="92"/>
      <c r="C129" s="92"/>
      <c r="D129" s="92"/>
      <c r="E129" s="92"/>
      <c r="F129" s="92"/>
      <c r="G129" s="92"/>
      <c r="H129" s="92"/>
      <c r="I129" s="92"/>
      <c r="J129" s="92"/>
      <c r="K129" s="92"/>
      <c r="L129" s="92"/>
      <c r="M129" s="91"/>
      <c r="N129" s="91"/>
      <c r="O129" s="92"/>
      <c r="P129" s="92"/>
      <c r="Q129" s="92"/>
      <c r="R129" s="92"/>
      <c r="S129" s="92"/>
      <c r="T129" s="92"/>
      <c r="U129" s="92"/>
      <c r="V129" s="92"/>
      <c r="W129" s="92"/>
      <c r="X129" s="92"/>
      <c r="Y129" s="92"/>
      <c r="Z129" s="92"/>
      <c r="AA129" s="92"/>
      <c r="AB129" s="92"/>
      <c r="AC129" s="92"/>
      <c r="AD129" s="92"/>
    </row>
    <row r="130" spans="1:30" ht="15.8" customHeight="1" x14ac:dyDescent="0.3">
      <c r="A130" s="92"/>
      <c r="B130" s="92"/>
      <c r="C130" s="92"/>
      <c r="D130" s="92"/>
      <c r="E130" s="92"/>
      <c r="F130" s="92"/>
      <c r="G130" s="92"/>
      <c r="H130" s="92"/>
      <c r="I130" s="92"/>
      <c r="J130" s="92"/>
      <c r="K130" s="92"/>
      <c r="L130" s="92"/>
      <c r="M130" s="91"/>
      <c r="N130" s="91"/>
      <c r="O130" s="92"/>
      <c r="P130" s="92"/>
      <c r="Q130" s="92"/>
      <c r="R130" s="92"/>
      <c r="S130" s="92"/>
      <c r="T130" s="92"/>
      <c r="U130" s="92"/>
      <c r="V130" s="92"/>
      <c r="W130" s="92"/>
      <c r="X130" s="92"/>
      <c r="Y130" s="92"/>
      <c r="Z130" s="92"/>
      <c r="AA130" s="92"/>
      <c r="AB130" s="92"/>
      <c r="AC130" s="92"/>
      <c r="AD130" s="92"/>
    </row>
    <row r="131" spans="1:30" ht="15.8" customHeight="1" x14ac:dyDescent="0.3">
      <c r="A131" s="92"/>
      <c r="B131" s="92"/>
      <c r="C131" s="92"/>
      <c r="D131" s="92"/>
      <c r="E131" s="92"/>
      <c r="F131" s="92"/>
      <c r="G131" s="92"/>
      <c r="H131" s="92"/>
      <c r="I131" s="92"/>
      <c r="J131" s="92"/>
      <c r="K131" s="92"/>
      <c r="L131" s="92"/>
      <c r="M131" s="91"/>
      <c r="N131" s="91"/>
      <c r="O131" s="92"/>
      <c r="P131" s="92"/>
      <c r="Q131" s="92"/>
      <c r="R131" s="92"/>
      <c r="S131" s="92"/>
      <c r="T131" s="92"/>
      <c r="U131" s="92"/>
      <c r="V131" s="92"/>
      <c r="W131" s="92"/>
      <c r="X131" s="92"/>
      <c r="Y131" s="92"/>
      <c r="Z131" s="92"/>
      <c r="AA131" s="92"/>
      <c r="AB131" s="92"/>
      <c r="AC131" s="92"/>
      <c r="AD131" s="92"/>
    </row>
    <row r="132" spans="1:30" ht="15.8" customHeight="1" x14ac:dyDescent="0.3">
      <c r="A132" s="92"/>
      <c r="B132" s="92"/>
      <c r="C132" s="92"/>
      <c r="D132" s="92"/>
      <c r="E132" s="92"/>
      <c r="F132" s="92"/>
      <c r="G132" s="92"/>
      <c r="H132" s="92"/>
      <c r="I132" s="92"/>
      <c r="J132" s="92"/>
      <c r="K132" s="92"/>
      <c r="L132" s="92"/>
      <c r="M132" s="91"/>
      <c r="N132" s="91"/>
      <c r="O132" s="92"/>
      <c r="P132" s="92"/>
      <c r="Q132" s="92"/>
      <c r="R132" s="92"/>
      <c r="S132" s="92"/>
      <c r="T132" s="92"/>
      <c r="U132" s="92"/>
      <c r="V132" s="92"/>
      <c r="W132" s="92"/>
      <c r="X132" s="92"/>
      <c r="Y132" s="92"/>
      <c r="Z132" s="92"/>
      <c r="AA132" s="92"/>
      <c r="AB132" s="92"/>
      <c r="AC132" s="92"/>
      <c r="AD132" s="92"/>
    </row>
    <row r="133" spans="1:30" ht="15.8" customHeight="1" x14ac:dyDescent="0.3">
      <c r="A133" s="92"/>
      <c r="B133" s="92"/>
      <c r="C133" s="92"/>
      <c r="D133" s="92"/>
      <c r="E133" s="92"/>
      <c r="F133" s="92"/>
      <c r="G133" s="92"/>
      <c r="H133" s="92"/>
      <c r="I133" s="92"/>
      <c r="J133" s="92"/>
      <c r="K133" s="92"/>
      <c r="L133" s="92"/>
      <c r="M133" s="91"/>
      <c r="N133" s="91"/>
      <c r="O133" s="92"/>
      <c r="P133" s="92"/>
      <c r="Q133" s="92"/>
      <c r="R133" s="92"/>
      <c r="S133" s="92"/>
      <c r="T133" s="92"/>
      <c r="U133" s="92"/>
      <c r="V133" s="92"/>
      <c r="W133" s="92"/>
      <c r="X133" s="92"/>
      <c r="Y133" s="92"/>
      <c r="Z133" s="92"/>
      <c r="AA133" s="92"/>
      <c r="AB133" s="92"/>
      <c r="AC133" s="92"/>
      <c r="AD133" s="92"/>
    </row>
    <row r="134" spans="1:30" ht="15.8" customHeight="1" x14ac:dyDescent="0.3">
      <c r="A134" s="92"/>
      <c r="B134" s="92"/>
      <c r="C134" s="92"/>
      <c r="D134" s="92"/>
      <c r="E134" s="92"/>
      <c r="F134" s="92"/>
      <c r="G134" s="92"/>
      <c r="H134" s="92"/>
      <c r="I134" s="92"/>
      <c r="J134" s="92"/>
      <c r="K134" s="92"/>
      <c r="L134" s="92"/>
      <c r="M134" s="91"/>
      <c r="N134" s="91"/>
      <c r="O134" s="92"/>
      <c r="P134" s="92"/>
      <c r="Q134" s="92"/>
      <c r="R134" s="92"/>
      <c r="S134" s="92"/>
      <c r="T134" s="92"/>
      <c r="U134" s="92"/>
      <c r="V134" s="92"/>
      <c r="W134" s="92"/>
      <c r="X134" s="92"/>
      <c r="Y134" s="92"/>
      <c r="Z134" s="92"/>
      <c r="AA134" s="92"/>
      <c r="AB134" s="92"/>
      <c r="AC134" s="92"/>
      <c r="AD134" s="92"/>
    </row>
    <row r="135" spans="1:30" ht="15.8" customHeight="1" x14ac:dyDescent="0.3">
      <c r="A135" s="92"/>
      <c r="B135" s="92"/>
      <c r="C135" s="92"/>
      <c r="D135" s="92"/>
      <c r="E135" s="92"/>
      <c r="F135" s="92"/>
      <c r="G135" s="92"/>
      <c r="H135" s="92"/>
      <c r="I135" s="92"/>
      <c r="J135" s="92"/>
      <c r="K135" s="92"/>
      <c r="L135" s="92"/>
      <c r="M135" s="91"/>
      <c r="N135" s="91"/>
      <c r="O135" s="92"/>
      <c r="P135" s="92"/>
      <c r="Q135" s="92"/>
      <c r="R135" s="92"/>
      <c r="S135" s="92"/>
      <c r="T135" s="92"/>
      <c r="U135" s="92"/>
      <c r="V135" s="92"/>
      <c r="W135" s="92"/>
      <c r="X135" s="92"/>
      <c r="Y135" s="92"/>
      <c r="Z135" s="92"/>
      <c r="AA135" s="92"/>
      <c r="AB135" s="92"/>
      <c r="AC135" s="92"/>
      <c r="AD135" s="92"/>
    </row>
    <row r="136" spans="1:30" ht="15.8" customHeight="1" x14ac:dyDescent="0.3">
      <c r="A136" s="92"/>
      <c r="B136" s="92"/>
      <c r="C136" s="92"/>
      <c r="D136" s="92"/>
      <c r="E136" s="92"/>
      <c r="F136" s="92"/>
      <c r="G136" s="92"/>
      <c r="H136" s="92"/>
      <c r="I136" s="92"/>
      <c r="J136" s="92"/>
      <c r="K136" s="92"/>
      <c r="L136" s="92"/>
      <c r="M136" s="91"/>
      <c r="N136" s="91"/>
      <c r="O136" s="92"/>
      <c r="P136" s="92"/>
      <c r="Q136" s="92"/>
      <c r="R136" s="92"/>
      <c r="S136" s="92"/>
      <c r="T136" s="92"/>
      <c r="U136" s="92"/>
      <c r="V136" s="92"/>
      <c r="W136" s="92"/>
      <c r="X136" s="92"/>
      <c r="Y136" s="92"/>
      <c r="Z136" s="92"/>
      <c r="AA136" s="92"/>
      <c r="AB136" s="92"/>
      <c r="AC136" s="92"/>
      <c r="AD136" s="92"/>
    </row>
    <row r="137" spans="1:30" ht="15.8" customHeight="1" x14ac:dyDescent="0.3">
      <c r="A137" s="92"/>
      <c r="B137" s="92"/>
      <c r="C137" s="92"/>
      <c r="D137" s="92"/>
      <c r="E137" s="92"/>
      <c r="F137" s="92"/>
      <c r="G137" s="92"/>
      <c r="H137" s="92"/>
      <c r="I137" s="92"/>
      <c r="J137" s="92"/>
      <c r="K137" s="92"/>
      <c r="L137" s="92"/>
      <c r="M137" s="91"/>
      <c r="N137" s="91"/>
      <c r="O137" s="92"/>
      <c r="P137" s="92"/>
      <c r="Q137" s="92"/>
      <c r="R137" s="92"/>
      <c r="S137" s="92"/>
      <c r="T137" s="92"/>
      <c r="U137" s="92"/>
      <c r="V137" s="92"/>
      <c r="W137" s="92"/>
      <c r="X137" s="92"/>
      <c r="Y137" s="92"/>
      <c r="Z137" s="92"/>
      <c r="AA137" s="92"/>
      <c r="AB137" s="92"/>
      <c r="AC137" s="92"/>
      <c r="AD137" s="92"/>
    </row>
    <row r="138" spans="1:30" ht="15.8" customHeight="1" x14ac:dyDescent="0.3">
      <c r="A138" s="92"/>
      <c r="B138" s="92"/>
      <c r="C138" s="92"/>
      <c r="D138" s="92"/>
      <c r="E138" s="92"/>
      <c r="F138" s="92"/>
      <c r="G138" s="92"/>
      <c r="H138" s="92"/>
      <c r="I138" s="92"/>
      <c r="J138" s="92"/>
      <c r="K138" s="92"/>
      <c r="L138" s="92"/>
      <c r="M138" s="91"/>
      <c r="N138" s="91"/>
      <c r="O138" s="92"/>
      <c r="P138" s="92"/>
      <c r="Q138" s="92"/>
      <c r="R138" s="92"/>
      <c r="S138" s="92"/>
      <c r="T138" s="92"/>
      <c r="U138" s="92"/>
      <c r="V138" s="92"/>
      <c r="W138" s="92"/>
      <c r="X138" s="92"/>
      <c r="Y138" s="92"/>
      <c r="Z138" s="92"/>
      <c r="AA138" s="92"/>
      <c r="AB138" s="92"/>
      <c r="AC138" s="92"/>
      <c r="AD138" s="92"/>
    </row>
    <row r="139" spans="1:30" ht="15.8" customHeight="1" x14ac:dyDescent="0.3">
      <c r="A139" s="92"/>
      <c r="B139" s="92"/>
      <c r="C139" s="92"/>
      <c r="D139" s="92"/>
      <c r="E139" s="92"/>
      <c r="F139" s="92"/>
      <c r="G139" s="92"/>
      <c r="H139" s="92"/>
      <c r="I139" s="92"/>
      <c r="J139" s="92"/>
      <c r="K139" s="92"/>
      <c r="L139" s="92"/>
      <c r="M139" s="91"/>
      <c r="N139" s="91"/>
      <c r="O139" s="92"/>
      <c r="P139" s="92"/>
      <c r="Q139" s="92"/>
      <c r="R139" s="92"/>
      <c r="S139" s="92"/>
      <c r="T139" s="92"/>
      <c r="U139" s="92"/>
      <c r="V139" s="92"/>
      <c r="W139" s="92"/>
      <c r="X139" s="92"/>
      <c r="Y139" s="92"/>
      <c r="Z139" s="92"/>
      <c r="AA139" s="92"/>
      <c r="AB139" s="92"/>
      <c r="AC139" s="92"/>
      <c r="AD139" s="92"/>
    </row>
    <row r="140" spans="1:30" ht="15.8" customHeight="1" x14ac:dyDescent="0.3">
      <c r="A140" s="92"/>
      <c r="B140" s="92"/>
      <c r="C140" s="92"/>
      <c r="D140" s="92"/>
      <c r="E140" s="92"/>
      <c r="F140" s="92"/>
      <c r="G140" s="92"/>
      <c r="H140" s="92"/>
      <c r="I140" s="92"/>
      <c r="J140" s="92"/>
      <c r="K140" s="92"/>
      <c r="L140" s="92"/>
      <c r="M140" s="91"/>
      <c r="N140" s="91"/>
      <c r="O140" s="92"/>
      <c r="P140" s="92"/>
      <c r="Q140" s="92"/>
      <c r="R140" s="92"/>
      <c r="S140" s="92"/>
      <c r="T140" s="92"/>
      <c r="U140" s="92"/>
      <c r="V140" s="92"/>
      <c r="W140" s="92"/>
      <c r="X140" s="92"/>
      <c r="Y140" s="92"/>
      <c r="Z140" s="92"/>
      <c r="AA140" s="92"/>
      <c r="AB140" s="92"/>
      <c r="AC140" s="92"/>
      <c r="AD140" s="92"/>
    </row>
    <row r="141" spans="1:30" ht="15.8" customHeight="1" x14ac:dyDescent="0.3">
      <c r="A141" s="92"/>
      <c r="B141" s="92"/>
      <c r="C141" s="92"/>
      <c r="D141" s="92"/>
      <c r="E141" s="92"/>
      <c r="F141" s="92"/>
      <c r="G141" s="92"/>
      <c r="H141" s="92"/>
      <c r="I141" s="92"/>
      <c r="J141" s="92"/>
      <c r="K141" s="92"/>
      <c r="L141" s="92"/>
      <c r="M141" s="91"/>
      <c r="N141" s="91"/>
      <c r="O141" s="92"/>
      <c r="P141" s="92"/>
      <c r="Q141" s="92"/>
      <c r="R141" s="92"/>
      <c r="S141" s="92"/>
      <c r="T141" s="92"/>
      <c r="U141" s="92"/>
      <c r="V141" s="92"/>
      <c r="W141" s="92"/>
      <c r="X141" s="92"/>
      <c r="Y141" s="92"/>
      <c r="Z141" s="92"/>
      <c r="AA141" s="92"/>
      <c r="AB141" s="92"/>
      <c r="AC141" s="92"/>
      <c r="AD141" s="92"/>
    </row>
    <row r="142" spans="1:30" ht="15.8" customHeight="1" x14ac:dyDescent="0.3">
      <c r="A142" s="92"/>
      <c r="B142" s="92"/>
      <c r="C142" s="92"/>
      <c r="D142" s="92"/>
      <c r="E142" s="92"/>
      <c r="F142" s="92"/>
      <c r="G142" s="92"/>
      <c r="H142" s="92"/>
      <c r="I142" s="92"/>
      <c r="J142" s="92"/>
      <c r="K142" s="92"/>
      <c r="L142" s="92"/>
      <c r="M142" s="91"/>
      <c r="N142" s="91"/>
      <c r="O142" s="92"/>
      <c r="P142" s="92"/>
      <c r="Q142" s="92"/>
      <c r="R142" s="92"/>
      <c r="S142" s="92"/>
      <c r="T142" s="92"/>
      <c r="U142" s="92"/>
      <c r="V142" s="92"/>
      <c r="W142" s="92"/>
      <c r="X142" s="92"/>
      <c r="Y142" s="92"/>
      <c r="Z142" s="92"/>
      <c r="AA142" s="92"/>
      <c r="AB142" s="92"/>
      <c r="AC142" s="92"/>
      <c r="AD142" s="92"/>
    </row>
    <row r="143" spans="1:30" ht="15.8" customHeight="1" x14ac:dyDescent="0.3">
      <c r="A143" s="92"/>
      <c r="B143" s="92"/>
      <c r="C143" s="92"/>
      <c r="D143" s="92"/>
      <c r="E143" s="92"/>
      <c r="F143" s="92"/>
      <c r="G143" s="92"/>
      <c r="H143" s="92"/>
      <c r="I143" s="92"/>
      <c r="J143" s="92"/>
      <c r="K143" s="92"/>
      <c r="L143" s="92"/>
      <c r="M143" s="91"/>
      <c r="N143" s="91"/>
      <c r="O143" s="92"/>
      <c r="P143" s="92"/>
      <c r="Q143" s="92"/>
      <c r="R143" s="92"/>
      <c r="S143" s="92"/>
      <c r="T143" s="92"/>
      <c r="U143" s="92"/>
      <c r="V143" s="92"/>
      <c r="W143" s="92"/>
      <c r="X143" s="92"/>
      <c r="Y143" s="92"/>
      <c r="Z143" s="92"/>
      <c r="AA143" s="92"/>
      <c r="AB143" s="92"/>
      <c r="AC143" s="92"/>
      <c r="AD143" s="92"/>
    </row>
    <row r="144" spans="1:30" ht="15.8" customHeight="1" x14ac:dyDescent="0.3">
      <c r="A144" s="92"/>
      <c r="B144" s="92"/>
      <c r="C144" s="92"/>
      <c r="D144" s="92"/>
      <c r="E144" s="92"/>
      <c r="F144" s="92"/>
      <c r="G144" s="92"/>
      <c r="H144" s="92"/>
      <c r="I144" s="92"/>
      <c r="J144" s="92"/>
      <c r="K144" s="92"/>
      <c r="L144" s="92"/>
      <c r="M144" s="91"/>
      <c r="N144" s="91"/>
      <c r="O144" s="92"/>
      <c r="P144" s="92"/>
      <c r="Q144" s="92"/>
      <c r="R144" s="92"/>
      <c r="S144" s="92"/>
      <c r="T144" s="92"/>
      <c r="U144" s="92"/>
      <c r="V144" s="92"/>
      <c r="W144" s="92"/>
      <c r="X144" s="92"/>
      <c r="Y144" s="92"/>
      <c r="Z144" s="92"/>
      <c r="AA144" s="92"/>
      <c r="AB144" s="92"/>
      <c r="AC144" s="92"/>
      <c r="AD144" s="92"/>
    </row>
    <row r="145" spans="1:30" ht="15.8" customHeight="1" x14ac:dyDescent="0.3">
      <c r="A145" s="92"/>
      <c r="B145" s="92"/>
      <c r="C145" s="92"/>
      <c r="D145" s="92"/>
      <c r="E145" s="92"/>
      <c r="F145" s="92"/>
      <c r="G145" s="92"/>
      <c r="H145" s="92"/>
      <c r="I145" s="92"/>
      <c r="J145" s="92"/>
      <c r="K145" s="92"/>
      <c r="L145" s="92"/>
      <c r="M145" s="91"/>
      <c r="N145" s="91"/>
      <c r="O145" s="92"/>
      <c r="P145" s="92"/>
      <c r="Q145" s="92"/>
      <c r="R145" s="92"/>
      <c r="S145" s="92"/>
      <c r="T145" s="92"/>
      <c r="U145" s="92"/>
      <c r="V145" s="92"/>
      <c r="W145" s="92"/>
      <c r="X145" s="92"/>
      <c r="Y145" s="92"/>
      <c r="Z145" s="92"/>
      <c r="AA145" s="92"/>
      <c r="AB145" s="92"/>
      <c r="AC145" s="92"/>
      <c r="AD145" s="92"/>
    </row>
    <row r="146" spans="1:30" ht="15.8" customHeight="1" x14ac:dyDescent="0.3">
      <c r="A146" s="92"/>
      <c r="B146" s="92"/>
      <c r="C146" s="92"/>
      <c r="D146" s="92"/>
      <c r="E146" s="92"/>
      <c r="F146" s="92"/>
      <c r="G146" s="92"/>
      <c r="H146" s="92"/>
      <c r="I146" s="92"/>
      <c r="J146" s="92"/>
      <c r="K146" s="92"/>
      <c r="L146" s="92"/>
      <c r="M146" s="91"/>
      <c r="N146" s="91"/>
      <c r="O146" s="92"/>
      <c r="P146" s="92"/>
      <c r="Q146" s="92"/>
      <c r="R146" s="92"/>
      <c r="S146" s="92"/>
      <c r="T146" s="92"/>
      <c r="U146" s="92"/>
      <c r="V146" s="92"/>
      <c r="W146" s="92"/>
      <c r="X146" s="92"/>
      <c r="Y146" s="92"/>
      <c r="Z146" s="92"/>
      <c r="AA146" s="92"/>
      <c r="AB146" s="92"/>
      <c r="AC146" s="92"/>
      <c r="AD146" s="92"/>
    </row>
    <row r="147" spans="1:30" ht="15.8" customHeight="1" x14ac:dyDescent="0.3">
      <c r="A147" s="92"/>
      <c r="B147" s="92"/>
      <c r="C147" s="92"/>
      <c r="D147" s="92"/>
      <c r="E147" s="92"/>
      <c r="F147" s="92"/>
      <c r="G147" s="92"/>
      <c r="H147" s="92"/>
      <c r="I147" s="92"/>
      <c r="J147" s="92"/>
      <c r="K147" s="92"/>
      <c r="L147" s="92"/>
      <c r="M147" s="91"/>
      <c r="N147" s="91"/>
      <c r="O147" s="92"/>
      <c r="P147" s="92"/>
      <c r="Q147" s="92"/>
      <c r="R147" s="92"/>
      <c r="S147" s="92"/>
      <c r="T147" s="92"/>
      <c r="U147" s="92"/>
      <c r="V147" s="92"/>
      <c r="W147" s="92"/>
      <c r="X147" s="92"/>
      <c r="Y147" s="92"/>
      <c r="Z147" s="92"/>
      <c r="AA147" s="92"/>
      <c r="AB147" s="92"/>
      <c r="AC147" s="92"/>
      <c r="AD147" s="92"/>
    </row>
    <row r="148" spans="1:30" ht="15.8" customHeight="1" x14ac:dyDescent="0.3">
      <c r="A148" s="92"/>
      <c r="B148" s="92"/>
      <c r="C148" s="92"/>
      <c r="D148" s="92"/>
      <c r="E148" s="92"/>
      <c r="F148" s="92"/>
      <c r="G148" s="92"/>
      <c r="H148" s="92"/>
      <c r="I148" s="92"/>
      <c r="J148" s="92"/>
      <c r="K148" s="92"/>
      <c r="L148" s="92"/>
      <c r="M148" s="91"/>
      <c r="N148" s="91"/>
      <c r="O148" s="92"/>
      <c r="P148" s="92"/>
      <c r="Q148" s="92"/>
      <c r="R148" s="92"/>
      <c r="S148" s="92"/>
      <c r="T148" s="92"/>
      <c r="U148" s="92"/>
      <c r="V148" s="92"/>
      <c r="W148" s="92"/>
      <c r="X148" s="92"/>
      <c r="Y148" s="92"/>
      <c r="Z148" s="92"/>
      <c r="AA148" s="92"/>
      <c r="AB148" s="92"/>
      <c r="AC148" s="92"/>
      <c r="AD148" s="92"/>
    </row>
    <row r="149" spans="1:30" ht="15.8" customHeight="1" x14ac:dyDescent="0.3">
      <c r="A149" s="92"/>
      <c r="B149" s="92"/>
      <c r="C149" s="92"/>
      <c r="D149" s="92"/>
      <c r="E149" s="92"/>
      <c r="F149" s="92"/>
      <c r="G149" s="92"/>
      <c r="H149" s="92"/>
      <c r="I149" s="92"/>
      <c r="J149" s="92"/>
      <c r="K149" s="92"/>
      <c r="L149" s="92"/>
      <c r="M149" s="91"/>
      <c r="N149" s="91"/>
      <c r="O149" s="92"/>
      <c r="P149" s="92"/>
      <c r="Q149" s="92"/>
      <c r="R149" s="92"/>
      <c r="S149" s="92"/>
      <c r="T149" s="92"/>
      <c r="U149" s="92"/>
      <c r="V149" s="92"/>
      <c r="W149" s="92"/>
      <c r="X149" s="92"/>
      <c r="Y149" s="92"/>
      <c r="Z149" s="92"/>
      <c r="AA149" s="92"/>
      <c r="AB149" s="92"/>
      <c r="AC149" s="92"/>
      <c r="AD149" s="92"/>
    </row>
    <row r="150" spans="1:30" ht="15.8" customHeight="1" x14ac:dyDescent="0.3">
      <c r="A150" s="92"/>
      <c r="B150" s="92"/>
      <c r="C150" s="92"/>
      <c r="D150" s="92"/>
      <c r="E150" s="92"/>
      <c r="F150" s="92"/>
      <c r="G150" s="92"/>
      <c r="H150" s="92"/>
      <c r="I150" s="92"/>
      <c r="J150" s="92"/>
      <c r="K150" s="92"/>
      <c r="L150" s="92"/>
      <c r="M150" s="91"/>
      <c r="N150" s="91"/>
      <c r="O150" s="92"/>
      <c r="P150" s="92"/>
      <c r="Q150" s="92"/>
      <c r="R150" s="92"/>
      <c r="S150" s="92"/>
      <c r="T150" s="92"/>
      <c r="U150" s="92"/>
      <c r="V150" s="92"/>
      <c r="W150" s="92"/>
      <c r="X150" s="92"/>
      <c r="Y150" s="92"/>
      <c r="Z150" s="92"/>
      <c r="AA150" s="92"/>
      <c r="AB150" s="92"/>
      <c r="AC150" s="92"/>
      <c r="AD150" s="92"/>
    </row>
    <row r="151" spans="1:30" ht="15.8" customHeight="1" x14ac:dyDescent="0.3">
      <c r="A151" s="92"/>
      <c r="B151" s="92"/>
      <c r="C151" s="92"/>
      <c r="D151" s="92"/>
      <c r="E151" s="92"/>
      <c r="F151" s="92"/>
      <c r="G151" s="92"/>
      <c r="H151" s="92"/>
      <c r="I151" s="92"/>
      <c r="J151" s="92"/>
      <c r="K151" s="92"/>
      <c r="L151" s="92"/>
      <c r="M151" s="91"/>
      <c r="N151" s="91"/>
      <c r="O151" s="92"/>
      <c r="P151" s="92"/>
      <c r="Q151" s="92"/>
      <c r="R151" s="92"/>
      <c r="S151" s="92"/>
      <c r="T151" s="92"/>
      <c r="U151" s="92"/>
      <c r="V151" s="92"/>
      <c r="W151" s="92"/>
      <c r="X151" s="92"/>
      <c r="Y151" s="92"/>
      <c r="Z151" s="92"/>
      <c r="AA151" s="92"/>
      <c r="AB151" s="92"/>
      <c r="AC151" s="92"/>
      <c r="AD151" s="92"/>
    </row>
    <row r="152" spans="1:30" ht="15.8" customHeight="1" x14ac:dyDescent="0.3">
      <c r="A152" s="92"/>
      <c r="B152" s="92"/>
      <c r="C152" s="92"/>
      <c r="D152" s="92"/>
      <c r="E152" s="92"/>
      <c r="F152" s="92"/>
      <c r="G152" s="92"/>
      <c r="H152" s="92"/>
      <c r="I152" s="92"/>
      <c r="J152" s="92"/>
      <c r="K152" s="92"/>
      <c r="L152" s="92"/>
      <c r="M152" s="91"/>
      <c r="N152" s="91"/>
      <c r="O152" s="92"/>
      <c r="P152" s="92"/>
      <c r="Q152" s="92"/>
      <c r="R152" s="92"/>
      <c r="S152" s="92"/>
      <c r="T152" s="92"/>
      <c r="U152" s="92"/>
      <c r="V152" s="92"/>
      <c r="W152" s="92"/>
      <c r="X152" s="92"/>
      <c r="Y152" s="92"/>
      <c r="Z152" s="92"/>
      <c r="AA152" s="92"/>
      <c r="AB152" s="92"/>
      <c r="AC152" s="92"/>
      <c r="AD152" s="92"/>
    </row>
    <row r="153" spans="1:30" ht="15.8" customHeight="1" x14ac:dyDescent="0.3">
      <c r="A153" s="92"/>
      <c r="B153" s="92"/>
      <c r="C153" s="92"/>
      <c r="D153" s="92"/>
      <c r="E153" s="92"/>
      <c r="F153" s="92"/>
      <c r="G153" s="92"/>
      <c r="H153" s="92"/>
      <c r="I153" s="92"/>
      <c r="J153" s="92"/>
      <c r="K153" s="92"/>
      <c r="L153" s="92"/>
      <c r="M153" s="91"/>
      <c r="N153" s="91"/>
      <c r="O153" s="92"/>
      <c r="P153" s="92"/>
      <c r="Q153" s="92"/>
      <c r="R153" s="92"/>
      <c r="S153" s="92"/>
      <c r="T153" s="92"/>
      <c r="U153" s="92"/>
      <c r="V153" s="92"/>
      <c r="W153" s="92"/>
      <c r="X153" s="92"/>
      <c r="Y153" s="92"/>
      <c r="Z153" s="92"/>
      <c r="AA153" s="92"/>
      <c r="AB153" s="92"/>
      <c r="AC153" s="92"/>
      <c r="AD153" s="92"/>
    </row>
    <row r="154" spans="1:30" ht="15.8" customHeight="1" x14ac:dyDescent="0.3">
      <c r="A154" s="92"/>
      <c r="B154" s="92"/>
      <c r="C154" s="92"/>
      <c r="D154" s="92"/>
      <c r="E154" s="92"/>
      <c r="F154" s="92"/>
      <c r="G154" s="92"/>
      <c r="H154" s="92"/>
      <c r="I154" s="92"/>
      <c r="J154" s="92"/>
      <c r="K154" s="92"/>
      <c r="L154" s="92"/>
      <c r="M154" s="91"/>
      <c r="N154" s="91"/>
      <c r="O154" s="92"/>
      <c r="P154" s="92"/>
      <c r="Q154" s="92"/>
      <c r="R154" s="92"/>
      <c r="S154" s="92"/>
      <c r="T154" s="92"/>
      <c r="U154" s="92"/>
      <c r="V154" s="92"/>
      <c r="W154" s="92"/>
      <c r="X154" s="92"/>
      <c r="Y154" s="92"/>
      <c r="Z154" s="92"/>
      <c r="AA154" s="92"/>
      <c r="AB154" s="92"/>
      <c r="AC154" s="92"/>
      <c r="AD154" s="92"/>
    </row>
    <row r="155" spans="1:30" ht="15.8" customHeight="1" x14ac:dyDescent="0.3">
      <c r="A155" s="92"/>
      <c r="B155" s="92"/>
      <c r="C155" s="92"/>
      <c r="D155" s="92"/>
      <c r="E155" s="92"/>
      <c r="F155" s="92"/>
      <c r="G155" s="92"/>
      <c r="H155" s="92"/>
      <c r="I155" s="92"/>
      <c r="J155" s="92"/>
      <c r="K155" s="92"/>
      <c r="L155" s="92"/>
      <c r="M155" s="91"/>
      <c r="N155" s="91"/>
      <c r="O155" s="92"/>
      <c r="P155" s="92"/>
      <c r="Q155" s="92"/>
      <c r="R155" s="92"/>
      <c r="S155" s="92"/>
      <c r="T155" s="92"/>
      <c r="U155" s="92"/>
      <c r="V155" s="92"/>
      <c r="W155" s="92"/>
      <c r="X155" s="92"/>
      <c r="Y155" s="92"/>
      <c r="Z155" s="92"/>
      <c r="AA155" s="92"/>
      <c r="AB155" s="92"/>
      <c r="AC155" s="92"/>
      <c r="AD155" s="92"/>
    </row>
    <row r="156" spans="1:30" ht="15.8" customHeight="1" x14ac:dyDescent="0.3">
      <c r="A156" s="92"/>
      <c r="B156" s="92"/>
      <c r="C156" s="92"/>
      <c r="D156" s="92"/>
      <c r="E156" s="92"/>
      <c r="F156" s="92"/>
      <c r="G156" s="92"/>
      <c r="H156" s="92"/>
      <c r="I156" s="92"/>
      <c r="J156" s="92"/>
      <c r="K156" s="92"/>
      <c r="L156" s="92"/>
      <c r="M156" s="91"/>
      <c r="N156" s="91"/>
      <c r="O156" s="92"/>
      <c r="P156" s="92"/>
      <c r="Q156" s="92"/>
      <c r="R156" s="92"/>
      <c r="S156" s="92"/>
      <c r="T156" s="92"/>
      <c r="U156" s="92"/>
      <c r="V156" s="92"/>
      <c r="W156" s="92"/>
      <c r="X156" s="92"/>
      <c r="Y156" s="92"/>
      <c r="Z156" s="92"/>
      <c r="AA156" s="92"/>
      <c r="AB156" s="92"/>
      <c r="AC156" s="92"/>
      <c r="AD156" s="92"/>
    </row>
    <row r="157" spans="1:30" ht="15.8" customHeight="1" x14ac:dyDescent="0.3">
      <c r="A157" s="92"/>
      <c r="B157" s="92"/>
      <c r="C157" s="92"/>
      <c r="D157" s="92"/>
      <c r="E157" s="92"/>
      <c r="F157" s="92"/>
      <c r="G157" s="92"/>
      <c r="H157" s="92"/>
      <c r="I157" s="92"/>
      <c r="J157" s="92"/>
      <c r="K157" s="92"/>
      <c r="L157" s="92"/>
      <c r="M157" s="91"/>
      <c r="N157" s="91"/>
      <c r="O157" s="92"/>
      <c r="P157" s="92"/>
      <c r="Q157" s="92"/>
      <c r="R157" s="92"/>
      <c r="S157" s="92"/>
      <c r="T157" s="92"/>
      <c r="U157" s="92"/>
      <c r="V157" s="92"/>
      <c r="W157" s="92"/>
      <c r="X157" s="92"/>
      <c r="Y157" s="92"/>
      <c r="Z157" s="92"/>
      <c r="AA157" s="92"/>
      <c r="AB157" s="92"/>
      <c r="AC157" s="92"/>
      <c r="AD157" s="92"/>
    </row>
    <row r="158" spans="1:30" ht="15.8" customHeight="1" x14ac:dyDescent="0.3">
      <c r="A158" s="92"/>
      <c r="B158" s="92"/>
      <c r="C158" s="92"/>
      <c r="D158" s="92"/>
      <c r="E158" s="92"/>
      <c r="F158" s="92"/>
      <c r="G158" s="92"/>
      <c r="H158" s="92"/>
      <c r="I158" s="92"/>
      <c r="J158" s="92"/>
      <c r="K158" s="92"/>
      <c r="L158" s="92"/>
      <c r="M158" s="91"/>
      <c r="N158" s="91"/>
      <c r="O158" s="92"/>
      <c r="P158" s="92"/>
      <c r="Q158" s="92"/>
      <c r="R158" s="92"/>
      <c r="S158" s="92"/>
      <c r="T158" s="92"/>
      <c r="U158" s="92"/>
      <c r="V158" s="92"/>
      <c r="W158" s="92"/>
      <c r="X158" s="92"/>
      <c r="Y158" s="92"/>
      <c r="Z158" s="92"/>
      <c r="AA158" s="92"/>
      <c r="AB158" s="92"/>
      <c r="AC158" s="92"/>
      <c r="AD158" s="92"/>
    </row>
    <row r="159" spans="1:30" ht="15.8" customHeight="1" x14ac:dyDescent="0.3">
      <c r="A159" s="92"/>
      <c r="B159" s="92"/>
      <c r="C159" s="92"/>
      <c r="D159" s="92"/>
      <c r="E159" s="92"/>
      <c r="F159" s="92"/>
      <c r="G159" s="92"/>
      <c r="H159" s="92"/>
      <c r="I159" s="92"/>
      <c r="J159" s="92"/>
      <c r="K159" s="92"/>
      <c r="L159" s="92"/>
      <c r="M159" s="91"/>
      <c r="N159" s="91"/>
      <c r="O159" s="92"/>
      <c r="P159" s="92"/>
      <c r="Q159" s="92"/>
      <c r="R159" s="92"/>
      <c r="S159" s="92"/>
      <c r="T159" s="92"/>
      <c r="U159" s="92"/>
      <c r="V159" s="92"/>
      <c r="W159" s="92"/>
      <c r="X159" s="92"/>
      <c r="Y159" s="92"/>
      <c r="Z159" s="92"/>
      <c r="AA159" s="92"/>
      <c r="AB159" s="92"/>
      <c r="AC159" s="92"/>
      <c r="AD159" s="92"/>
    </row>
    <row r="160" spans="1:30" ht="15.8" customHeight="1" x14ac:dyDescent="0.3">
      <c r="A160" s="92"/>
      <c r="B160" s="92"/>
      <c r="C160" s="92"/>
      <c r="D160" s="92"/>
      <c r="E160" s="92"/>
      <c r="F160" s="92"/>
      <c r="G160" s="92"/>
      <c r="H160" s="92"/>
      <c r="I160" s="92"/>
      <c r="J160" s="92"/>
      <c r="K160" s="92"/>
      <c r="L160" s="92"/>
      <c r="M160" s="91"/>
      <c r="N160" s="91"/>
      <c r="O160" s="92"/>
      <c r="P160" s="92"/>
      <c r="Q160" s="92"/>
      <c r="R160" s="92"/>
      <c r="S160" s="92"/>
      <c r="T160" s="92"/>
      <c r="U160" s="92"/>
      <c r="V160" s="92"/>
      <c r="W160" s="92"/>
      <c r="X160" s="92"/>
      <c r="Y160" s="92"/>
      <c r="Z160" s="92"/>
      <c r="AA160" s="92"/>
      <c r="AB160" s="92"/>
      <c r="AC160" s="92"/>
      <c r="AD160" s="92"/>
    </row>
    <row r="161" spans="1:30" ht="15.8" customHeight="1" x14ac:dyDescent="0.3">
      <c r="A161" s="92"/>
      <c r="B161" s="92"/>
      <c r="C161" s="92"/>
      <c r="D161" s="92"/>
      <c r="E161" s="92"/>
      <c r="F161" s="92"/>
      <c r="G161" s="92"/>
      <c r="H161" s="92"/>
      <c r="I161" s="92"/>
      <c r="J161" s="92"/>
      <c r="K161" s="92"/>
      <c r="L161" s="92"/>
      <c r="M161" s="91"/>
      <c r="N161" s="91"/>
      <c r="O161" s="92"/>
      <c r="P161" s="92"/>
      <c r="Q161" s="92"/>
      <c r="R161" s="92"/>
      <c r="S161" s="92"/>
      <c r="T161" s="92"/>
      <c r="U161" s="92"/>
      <c r="V161" s="92"/>
      <c r="W161" s="92"/>
      <c r="X161" s="92"/>
      <c r="Y161" s="92"/>
      <c r="Z161" s="92"/>
      <c r="AA161" s="92"/>
      <c r="AB161" s="92"/>
      <c r="AC161" s="92"/>
      <c r="AD161" s="92"/>
    </row>
    <row r="162" spans="1:30" ht="15.8" customHeight="1" x14ac:dyDescent="0.3">
      <c r="A162" s="92"/>
      <c r="B162" s="92"/>
      <c r="C162" s="92"/>
      <c r="D162" s="92"/>
      <c r="E162" s="92"/>
      <c r="F162" s="92"/>
      <c r="G162" s="92"/>
      <c r="H162" s="92"/>
      <c r="I162" s="92"/>
      <c r="J162" s="92"/>
      <c r="K162" s="92"/>
      <c r="L162" s="92"/>
      <c r="M162" s="91"/>
      <c r="N162" s="91"/>
      <c r="O162" s="92"/>
      <c r="P162" s="92"/>
      <c r="Q162" s="92"/>
      <c r="R162" s="92"/>
      <c r="S162" s="92"/>
      <c r="T162" s="92"/>
      <c r="U162" s="92"/>
      <c r="V162" s="92"/>
      <c r="W162" s="92"/>
      <c r="X162" s="92"/>
      <c r="Y162" s="92"/>
      <c r="Z162" s="92"/>
      <c r="AA162" s="92"/>
      <c r="AB162" s="92"/>
      <c r="AC162" s="92"/>
      <c r="AD162" s="92"/>
    </row>
    <row r="163" spans="1:30" ht="15.8" customHeight="1" x14ac:dyDescent="0.3">
      <c r="A163" s="92"/>
      <c r="B163" s="92"/>
      <c r="C163" s="92"/>
      <c r="D163" s="92"/>
      <c r="E163" s="92"/>
      <c r="F163" s="92"/>
      <c r="G163" s="92"/>
      <c r="H163" s="92"/>
      <c r="I163" s="92"/>
      <c r="J163" s="92"/>
      <c r="K163" s="92"/>
      <c r="L163" s="92"/>
      <c r="M163" s="91"/>
      <c r="N163" s="91"/>
      <c r="O163" s="92"/>
      <c r="P163" s="92"/>
      <c r="Q163" s="92"/>
      <c r="R163" s="92"/>
      <c r="S163" s="92"/>
      <c r="T163" s="92"/>
      <c r="U163" s="92"/>
      <c r="V163" s="92"/>
      <c r="W163" s="92"/>
      <c r="X163" s="92"/>
      <c r="Y163" s="92"/>
      <c r="Z163" s="92"/>
      <c r="AA163" s="92"/>
      <c r="AB163" s="92"/>
      <c r="AC163" s="92"/>
      <c r="AD163" s="92"/>
    </row>
    <row r="164" spans="1:30" ht="15.8" customHeight="1" x14ac:dyDescent="0.3">
      <c r="A164" s="92"/>
      <c r="B164" s="92"/>
      <c r="C164" s="92"/>
      <c r="D164" s="92"/>
      <c r="E164" s="92"/>
      <c r="F164" s="92"/>
      <c r="G164" s="92"/>
      <c r="H164" s="92"/>
      <c r="I164" s="92"/>
      <c r="J164" s="92"/>
      <c r="K164" s="92"/>
      <c r="L164" s="92"/>
      <c r="M164" s="91"/>
      <c r="N164" s="91"/>
      <c r="O164" s="92"/>
      <c r="P164" s="92"/>
      <c r="Q164" s="92"/>
      <c r="R164" s="92"/>
      <c r="S164" s="92"/>
      <c r="T164" s="92"/>
      <c r="U164" s="92"/>
      <c r="V164" s="92"/>
      <c r="W164" s="92"/>
      <c r="X164" s="92"/>
      <c r="Y164" s="92"/>
      <c r="Z164" s="92"/>
      <c r="AA164" s="92"/>
      <c r="AB164" s="92"/>
      <c r="AC164" s="92"/>
      <c r="AD164" s="92"/>
    </row>
    <row r="165" spans="1:30" ht="15.8" customHeight="1" x14ac:dyDescent="0.3">
      <c r="A165" s="92"/>
      <c r="B165" s="92"/>
      <c r="C165" s="92"/>
      <c r="D165" s="92"/>
      <c r="E165" s="92"/>
      <c r="F165" s="92"/>
      <c r="G165" s="92"/>
      <c r="H165" s="92"/>
      <c r="I165" s="92"/>
      <c r="J165" s="92"/>
      <c r="K165" s="92"/>
      <c r="L165" s="92"/>
      <c r="M165" s="91"/>
      <c r="N165" s="91"/>
      <c r="O165" s="92"/>
      <c r="P165" s="92"/>
      <c r="Q165" s="92"/>
      <c r="R165" s="92"/>
      <c r="S165" s="92"/>
      <c r="T165" s="92"/>
      <c r="U165" s="92"/>
      <c r="V165" s="92"/>
      <c r="W165" s="92"/>
      <c r="X165" s="92"/>
      <c r="Y165" s="92"/>
      <c r="Z165" s="92"/>
      <c r="AA165" s="92"/>
      <c r="AB165" s="92"/>
      <c r="AC165" s="92"/>
      <c r="AD165" s="92"/>
    </row>
    <row r="166" spans="1:30" ht="15.8" customHeight="1" x14ac:dyDescent="0.3">
      <c r="A166" s="92"/>
      <c r="B166" s="92"/>
      <c r="C166" s="92"/>
      <c r="D166" s="92"/>
      <c r="E166" s="92"/>
      <c r="F166" s="92"/>
      <c r="G166" s="92"/>
      <c r="H166" s="92"/>
      <c r="I166" s="92"/>
      <c r="J166" s="92"/>
      <c r="K166" s="92"/>
      <c r="L166" s="92"/>
      <c r="M166" s="91"/>
      <c r="N166" s="91"/>
      <c r="O166" s="92"/>
      <c r="P166" s="92"/>
      <c r="Q166" s="92"/>
      <c r="R166" s="92"/>
      <c r="S166" s="92"/>
      <c r="T166" s="92"/>
      <c r="U166" s="92"/>
      <c r="V166" s="92"/>
      <c r="W166" s="92"/>
      <c r="X166" s="92"/>
      <c r="Y166" s="92"/>
      <c r="Z166" s="92"/>
      <c r="AA166" s="92"/>
      <c r="AB166" s="92"/>
      <c r="AC166" s="92"/>
      <c r="AD166" s="92"/>
    </row>
    <row r="167" spans="1:30" ht="15.8" customHeight="1" x14ac:dyDescent="0.3">
      <c r="A167" s="92"/>
      <c r="B167" s="92"/>
      <c r="C167" s="92"/>
      <c r="D167" s="92"/>
      <c r="E167" s="92"/>
      <c r="F167" s="92"/>
      <c r="G167" s="92"/>
      <c r="H167" s="92"/>
      <c r="I167" s="92"/>
      <c r="J167" s="92"/>
      <c r="K167" s="92"/>
      <c r="L167" s="92"/>
      <c r="M167" s="91"/>
      <c r="N167" s="91"/>
      <c r="O167" s="92"/>
      <c r="P167" s="92"/>
      <c r="Q167" s="92"/>
      <c r="R167" s="92"/>
      <c r="S167" s="92"/>
      <c r="T167" s="92"/>
      <c r="U167" s="92"/>
      <c r="V167" s="92"/>
      <c r="W167" s="92"/>
      <c r="X167" s="92"/>
      <c r="Y167" s="92"/>
      <c r="Z167" s="92"/>
      <c r="AA167" s="92"/>
      <c r="AB167" s="92"/>
      <c r="AC167" s="92"/>
      <c r="AD167" s="92"/>
    </row>
    <row r="168" spans="1:30" ht="15.8" customHeight="1" x14ac:dyDescent="0.3">
      <c r="A168" s="92"/>
      <c r="B168" s="92"/>
      <c r="C168" s="92"/>
      <c r="D168" s="92"/>
      <c r="E168" s="92"/>
      <c r="F168" s="92"/>
      <c r="G168" s="92"/>
      <c r="H168" s="92"/>
      <c r="I168" s="92"/>
      <c r="J168" s="92"/>
      <c r="K168" s="92"/>
      <c r="L168" s="92"/>
      <c r="M168" s="91"/>
      <c r="N168" s="91"/>
      <c r="O168" s="92"/>
      <c r="P168" s="92"/>
      <c r="Q168" s="92"/>
      <c r="R168" s="92"/>
      <c r="S168" s="92"/>
      <c r="T168" s="92"/>
      <c r="U168" s="92"/>
      <c r="V168" s="92"/>
      <c r="W168" s="92"/>
      <c r="X168" s="92"/>
      <c r="Y168" s="92"/>
      <c r="Z168" s="92"/>
      <c r="AA168" s="92"/>
      <c r="AB168" s="92"/>
      <c r="AC168" s="92"/>
      <c r="AD168" s="92"/>
    </row>
    <row r="169" spans="1:30" ht="15.8" customHeight="1" x14ac:dyDescent="0.3">
      <c r="A169" s="92"/>
      <c r="B169" s="92"/>
      <c r="C169" s="92"/>
      <c r="D169" s="92"/>
      <c r="E169" s="92"/>
      <c r="F169" s="92"/>
      <c r="G169" s="92"/>
      <c r="H169" s="92"/>
      <c r="I169" s="92"/>
      <c r="J169" s="92"/>
      <c r="K169" s="92"/>
      <c r="L169" s="92"/>
      <c r="M169" s="91"/>
      <c r="N169" s="91"/>
      <c r="O169" s="92"/>
      <c r="P169" s="92"/>
      <c r="Q169" s="92"/>
      <c r="R169" s="92"/>
      <c r="S169" s="92"/>
      <c r="T169" s="92"/>
      <c r="U169" s="92"/>
      <c r="V169" s="92"/>
      <c r="W169" s="92"/>
      <c r="X169" s="92"/>
      <c r="Y169" s="92"/>
      <c r="Z169" s="92"/>
      <c r="AA169" s="92"/>
      <c r="AB169" s="92"/>
      <c r="AC169" s="92"/>
      <c r="AD169" s="92"/>
    </row>
    <row r="170" spans="1:30" ht="15.8" customHeight="1" x14ac:dyDescent="0.3">
      <c r="A170" s="92"/>
      <c r="B170" s="92"/>
      <c r="C170" s="92"/>
      <c r="D170" s="92"/>
      <c r="E170" s="92"/>
      <c r="F170" s="92"/>
      <c r="G170" s="92"/>
      <c r="H170" s="92"/>
      <c r="I170" s="92"/>
      <c r="J170" s="92"/>
      <c r="K170" s="92"/>
      <c r="L170" s="92"/>
      <c r="M170" s="91"/>
      <c r="N170" s="91"/>
      <c r="O170" s="92"/>
      <c r="P170" s="92"/>
      <c r="Q170" s="92"/>
      <c r="R170" s="92"/>
      <c r="S170" s="92"/>
      <c r="T170" s="92"/>
      <c r="U170" s="92"/>
      <c r="V170" s="92"/>
      <c r="W170" s="92"/>
      <c r="X170" s="92"/>
      <c r="Y170" s="92"/>
      <c r="Z170" s="92"/>
      <c r="AA170" s="92"/>
      <c r="AB170" s="92"/>
      <c r="AC170" s="92"/>
      <c r="AD170" s="92"/>
    </row>
    <row r="171" spans="1:30" ht="15.8" customHeight="1" x14ac:dyDescent="0.3">
      <c r="A171" s="92"/>
      <c r="B171" s="92"/>
      <c r="C171" s="92"/>
      <c r="D171" s="92"/>
      <c r="E171" s="92"/>
      <c r="F171" s="92"/>
      <c r="G171" s="92"/>
      <c r="H171" s="92"/>
      <c r="I171" s="92"/>
      <c r="J171" s="92"/>
      <c r="K171" s="92"/>
      <c r="L171" s="92"/>
      <c r="M171" s="91"/>
      <c r="N171" s="91"/>
      <c r="O171" s="92"/>
      <c r="P171" s="92"/>
      <c r="Q171" s="92"/>
      <c r="R171" s="92"/>
      <c r="S171" s="92"/>
      <c r="T171" s="92"/>
      <c r="U171" s="92"/>
      <c r="V171" s="92"/>
      <c r="W171" s="92"/>
      <c r="X171" s="92"/>
      <c r="Y171" s="92"/>
      <c r="Z171" s="92"/>
      <c r="AA171" s="92"/>
      <c r="AB171" s="92"/>
      <c r="AC171" s="92"/>
      <c r="AD171" s="92"/>
    </row>
    <row r="172" spans="1:30" ht="15.8" customHeight="1" x14ac:dyDescent="0.3">
      <c r="A172" s="92"/>
      <c r="B172" s="92"/>
      <c r="C172" s="92"/>
      <c r="D172" s="92"/>
      <c r="E172" s="92"/>
      <c r="F172" s="92"/>
      <c r="G172" s="92"/>
      <c r="H172" s="92"/>
      <c r="I172" s="92"/>
      <c r="J172" s="92"/>
      <c r="K172" s="92"/>
      <c r="L172" s="92"/>
      <c r="M172" s="91"/>
      <c r="N172" s="91"/>
      <c r="O172" s="92"/>
      <c r="P172" s="92"/>
      <c r="Q172" s="92"/>
      <c r="R172" s="92"/>
      <c r="S172" s="92"/>
      <c r="T172" s="92"/>
      <c r="U172" s="92"/>
      <c r="V172" s="92"/>
      <c r="W172" s="92"/>
      <c r="X172" s="92"/>
      <c r="Y172" s="92"/>
      <c r="Z172" s="92"/>
      <c r="AA172" s="92"/>
      <c r="AB172" s="92"/>
      <c r="AC172" s="92"/>
      <c r="AD172" s="92"/>
    </row>
    <row r="173" spans="1:30" ht="15.8" customHeight="1" x14ac:dyDescent="0.3">
      <c r="A173" s="92"/>
      <c r="B173" s="92"/>
      <c r="C173" s="92"/>
      <c r="D173" s="92"/>
      <c r="E173" s="92"/>
      <c r="F173" s="92"/>
      <c r="G173" s="92"/>
      <c r="H173" s="92"/>
      <c r="I173" s="92"/>
      <c r="J173" s="92"/>
      <c r="K173" s="92"/>
      <c r="L173" s="92"/>
      <c r="M173" s="91"/>
      <c r="N173" s="91"/>
      <c r="O173" s="92"/>
      <c r="P173" s="92"/>
      <c r="Q173" s="92"/>
      <c r="R173" s="92"/>
      <c r="S173" s="92"/>
      <c r="T173" s="92"/>
      <c r="U173" s="92"/>
      <c r="V173" s="92"/>
      <c r="W173" s="92"/>
      <c r="X173" s="92"/>
      <c r="Y173" s="92"/>
      <c r="Z173" s="92"/>
      <c r="AA173" s="92"/>
      <c r="AB173" s="92"/>
      <c r="AC173" s="92"/>
      <c r="AD173" s="92"/>
    </row>
    <row r="174" spans="1:30" ht="15.8" customHeight="1" x14ac:dyDescent="0.3">
      <c r="A174" s="92"/>
      <c r="B174" s="92"/>
      <c r="C174" s="92"/>
      <c r="D174" s="92"/>
      <c r="E174" s="92"/>
      <c r="F174" s="92"/>
      <c r="G174" s="92"/>
      <c r="H174" s="92"/>
      <c r="I174" s="92"/>
      <c r="J174" s="92"/>
      <c r="K174" s="92"/>
      <c r="L174" s="92"/>
      <c r="M174" s="91"/>
      <c r="N174" s="91"/>
      <c r="O174" s="92"/>
      <c r="P174" s="92"/>
      <c r="Q174" s="92"/>
      <c r="R174" s="92"/>
      <c r="S174" s="92"/>
      <c r="T174" s="92"/>
      <c r="U174" s="92"/>
      <c r="V174" s="92"/>
      <c r="W174" s="92"/>
      <c r="X174" s="92"/>
      <c r="Y174" s="92"/>
      <c r="Z174" s="92"/>
      <c r="AA174" s="92"/>
      <c r="AB174" s="92"/>
      <c r="AC174" s="92"/>
      <c r="AD174" s="92"/>
    </row>
    <row r="175" spans="1:30" ht="15.8" customHeight="1" x14ac:dyDescent="0.3">
      <c r="A175" s="92"/>
      <c r="B175" s="92"/>
      <c r="C175" s="92"/>
      <c r="D175" s="92"/>
      <c r="E175" s="92"/>
      <c r="F175" s="92"/>
      <c r="G175" s="92"/>
      <c r="H175" s="92"/>
      <c r="I175" s="92"/>
      <c r="J175" s="92"/>
      <c r="K175" s="92"/>
      <c r="L175" s="92"/>
      <c r="M175" s="91"/>
      <c r="N175" s="91"/>
      <c r="O175" s="92"/>
      <c r="P175" s="92"/>
      <c r="Q175" s="92"/>
      <c r="R175" s="92"/>
      <c r="S175" s="92"/>
      <c r="T175" s="92"/>
      <c r="U175" s="92"/>
      <c r="V175" s="92"/>
      <c r="W175" s="92"/>
      <c r="X175" s="92"/>
      <c r="Y175" s="92"/>
      <c r="Z175" s="92"/>
      <c r="AA175" s="92"/>
      <c r="AB175" s="92"/>
      <c r="AC175" s="92"/>
      <c r="AD175" s="92"/>
    </row>
    <row r="176" spans="1:30" ht="15.8" customHeight="1" x14ac:dyDescent="0.3">
      <c r="A176" s="92"/>
      <c r="B176" s="92"/>
      <c r="C176" s="92"/>
      <c r="D176" s="92"/>
      <c r="E176" s="92"/>
      <c r="F176" s="92"/>
      <c r="G176" s="92"/>
      <c r="H176" s="92"/>
      <c r="I176" s="92"/>
      <c r="J176" s="92"/>
      <c r="K176" s="92"/>
      <c r="L176" s="92"/>
      <c r="M176" s="91"/>
      <c r="N176" s="91"/>
      <c r="O176" s="92"/>
      <c r="P176" s="92"/>
      <c r="Q176" s="92"/>
      <c r="R176" s="92"/>
      <c r="S176" s="92"/>
      <c r="T176" s="92"/>
      <c r="U176" s="92"/>
      <c r="V176" s="92"/>
      <c r="W176" s="92"/>
      <c r="X176" s="92"/>
      <c r="Y176" s="92"/>
      <c r="Z176" s="92"/>
      <c r="AA176" s="92"/>
      <c r="AB176" s="92"/>
      <c r="AC176" s="92"/>
      <c r="AD176" s="92"/>
    </row>
    <row r="177" spans="1:30" ht="15.8" customHeight="1" x14ac:dyDescent="0.3">
      <c r="A177" s="92"/>
      <c r="B177" s="92"/>
      <c r="C177" s="92"/>
      <c r="D177" s="92"/>
      <c r="E177" s="92"/>
      <c r="F177" s="92"/>
      <c r="G177" s="92"/>
      <c r="H177" s="92"/>
      <c r="I177" s="92"/>
      <c r="J177" s="92"/>
      <c r="K177" s="92"/>
      <c r="L177" s="92"/>
      <c r="M177" s="91"/>
      <c r="N177" s="91"/>
      <c r="O177" s="92"/>
      <c r="P177" s="92"/>
      <c r="Q177" s="92"/>
      <c r="R177" s="92"/>
      <c r="S177" s="92"/>
      <c r="T177" s="92"/>
      <c r="U177" s="92"/>
      <c r="V177" s="92"/>
      <c r="W177" s="92"/>
      <c r="X177" s="92"/>
      <c r="Y177" s="92"/>
      <c r="Z177" s="92"/>
      <c r="AA177" s="92"/>
      <c r="AB177" s="92"/>
      <c r="AC177" s="92"/>
      <c r="AD177" s="92"/>
    </row>
    <row r="178" spans="1:30" ht="15.8" customHeight="1" x14ac:dyDescent="0.3">
      <c r="A178" s="92"/>
      <c r="B178" s="92"/>
      <c r="C178" s="92"/>
      <c r="D178" s="92"/>
      <c r="E178" s="92"/>
      <c r="F178" s="92"/>
      <c r="G178" s="92"/>
      <c r="H178" s="92"/>
      <c r="I178" s="92"/>
      <c r="J178" s="92"/>
      <c r="K178" s="92"/>
      <c r="L178" s="92"/>
      <c r="M178" s="91"/>
      <c r="N178" s="91"/>
      <c r="O178" s="92"/>
      <c r="P178" s="92"/>
      <c r="Q178" s="92"/>
      <c r="R178" s="92"/>
      <c r="S178" s="92"/>
      <c r="T178" s="92"/>
      <c r="U178" s="92"/>
      <c r="V178" s="92"/>
      <c r="W178" s="92"/>
      <c r="X178" s="92"/>
      <c r="Y178" s="92"/>
      <c r="Z178" s="92"/>
      <c r="AA178" s="92"/>
      <c r="AB178" s="92"/>
      <c r="AC178" s="92"/>
      <c r="AD178" s="92"/>
    </row>
    <row r="179" spans="1:30" ht="15.8" customHeight="1" x14ac:dyDescent="0.3">
      <c r="A179" s="92"/>
      <c r="B179" s="92"/>
      <c r="C179" s="92"/>
      <c r="D179" s="92"/>
      <c r="E179" s="92"/>
      <c r="F179" s="92"/>
      <c r="G179" s="92"/>
      <c r="H179" s="92"/>
      <c r="I179" s="92"/>
      <c r="J179" s="92"/>
      <c r="K179" s="92"/>
      <c r="L179" s="92"/>
      <c r="M179" s="91"/>
      <c r="N179" s="91"/>
      <c r="O179" s="92"/>
      <c r="P179" s="92"/>
      <c r="Q179" s="92"/>
      <c r="R179" s="92"/>
      <c r="S179" s="92"/>
      <c r="T179" s="92"/>
      <c r="U179" s="92"/>
      <c r="V179" s="92"/>
      <c r="W179" s="92"/>
      <c r="X179" s="92"/>
      <c r="Y179" s="92"/>
      <c r="Z179" s="92"/>
      <c r="AA179" s="92"/>
      <c r="AB179" s="92"/>
      <c r="AC179" s="92"/>
      <c r="AD179" s="92"/>
    </row>
    <row r="180" spans="1:30" ht="15.8" customHeight="1" x14ac:dyDescent="0.3">
      <c r="A180" s="92"/>
      <c r="B180" s="92"/>
      <c r="C180" s="92"/>
      <c r="D180" s="92"/>
      <c r="E180" s="92"/>
      <c r="F180" s="92"/>
      <c r="G180" s="92"/>
      <c r="H180" s="92"/>
      <c r="I180" s="92"/>
      <c r="J180" s="92"/>
      <c r="K180" s="92"/>
      <c r="L180" s="92"/>
      <c r="M180" s="91"/>
      <c r="N180" s="91"/>
      <c r="O180" s="92"/>
      <c r="P180" s="92"/>
      <c r="Q180" s="92"/>
      <c r="R180" s="92"/>
      <c r="S180" s="92"/>
      <c r="T180" s="92"/>
      <c r="U180" s="92"/>
      <c r="V180" s="92"/>
      <c r="W180" s="92"/>
      <c r="X180" s="92"/>
      <c r="Y180" s="92"/>
      <c r="Z180" s="92"/>
      <c r="AA180" s="92"/>
      <c r="AB180" s="92"/>
      <c r="AC180" s="92"/>
      <c r="AD180" s="92"/>
    </row>
    <row r="181" spans="1:30" ht="15.8" customHeight="1" x14ac:dyDescent="0.3">
      <c r="A181" s="92"/>
      <c r="B181" s="92"/>
      <c r="C181" s="92"/>
      <c r="D181" s="92"/>
      <c r="E181" s="92"/>
      <c r="F181" s="92"/>
      <c r="G181" s="92"/>
      <c r="H181" s="92"/>
      <c r="I181" s="92"/>
      <c r="J181" s="92"/>
      <c r="K181" s="92"/>
      <c r="L181" s="92"/>
      <c r="M181" s="91"/>
      <c r="N181" s="91"/>
      <c r="O181" s="92"/>
      <c r="P181" s="92"/>
      <c r="Q181" s="92"/>
      <c r="R181" s="92"/>
      <c r="S181" s="92"/>
      <c r="T181" s="92"/>
      <c r="U181" s="92"/>
      <c r="V181" s="92"/>
      <c r="W181" s="92"/>
      <c r="X181" s="92"/>
      <c r="Y181" s="92"/>
      <c r="Z181" s="92"/>
      <c r="AA181" s="92"/>
      <c r="AB181" s="92"/>
      <c r="AC181" s="92"/>
      <c r="AD181" s="92"/>
    </row>
    <row r="182" spans="1:30" ht="15.8" customHeight="1" x14ac:dyDescent="0.3">
      <c r="A182" s="92"/>
      <c r="B182" s="92"/>
      <c r="C182" s="92"/>
      <c r="D182" s="92"/>
      <c r="E182" s="92"/>
      <c r="F182" s="92"/>
      <c r="G182" s="92"/>
      <c r="H182" s="92"/>
      <c r="I182" s="92"/>
      <c r="J182" s="92"/>
      <c r="K182" s="92"/>
      <c r="L182" s="92"/>
      <c r="M182" s="91"/>
      <c r="N182" s="91"/>
      <c r="O182" s="92"/>
      <c r="P182" s="92"/>
      <c r="Q182" s="92"/>
      <c r="R182" s="92"/>
      <c r="S182" s="92"/>
      <c r="T182" s="92"/>
      <c r="U182" s="92"/>
      <c r="V182" s="92"/>
      <c r="W182" s="92"/>
      <c r="X182" s="92"/>
      <c r="Y182" s="92"/>
      <c r="Z182" s="92"/>
      <c r="AA182" s="92"/>
      <c r="AB182" s="92"/>
      <c r="AC182" s="92"/>
      <c r="AD182" s="92"/>
    </row>
    <row r="183" spans="1:30" ht="15.8" customHeight="1" x14ac:dyDescent="0.3">
      <c r="A183" s="92"/>
      <c r="B183" s="92"/>
      <c r="C183" s="92"/>
      <c r="D183" s="92"/>
      <c r="E183" s="92"/>
      <c r="F183" s="92"/>
      <c r="G183" s="92"/>
      <c r="H183" s="92"/>
      <c r="I183" s="92"/>
      <c r="J183" s="92"/>
      <c r="K183" s="92"/>
      <c r="L183" s="92"/>
      <c r="M183" s="91"/>
      <c r="N183" s="91"/>
      <c r="O183" s="92"/>
      <c r="P183" s="92"/>
      <c r="Q183" s="92"/>
      <c r="R183" s="92"/>
      <c r="S183" s="92"/>
      <c r="T183" s="92"/>
      <c r="U183" s="92"/>
      <c r="V183" s="92"/>
      <c r="W183" s="92"/>
      <c r="X183" s="92"/>
      <c r="Y183" s="92"/>
      <c r="Z183" s="92"/>
      <c r="AA183" s="92"/>
      <c r="AB183" s="92"/>
      <c r="AC183" s="92"/>
      <c r="AD183" s="92"/>
    </row>
    <row r="184" spans="1:30" ht="15.8" customHeight="1" x14ac:dyDescent="0.3">
      <c r="A184" s="92"/>
      <c r="B184" s="92"/>
      <c r="C184" s="92"/>
      <c r="D184" s="92"/>
      <c r="E184" s="92"/>
      <c r="F184" s="92"/>
      <c r="G184" s="92"/>
      <c r="H184" s="92"/>
      <c r="I184" s="92"/>
      <c r="J184" s="92"/>
      <c r="K184" s="92"/>
      <c r="L184" s="92"/>
      <c r="M184" s="91"/>
      <c r="N184" s="91"/>
      <c r="O184" s="92"/>
      <c r="P184" s="92"/>
      <c r="Q184" s="92"/>
      <c r="R184" s="92"/>
      <c r="S184" s="92"/>
      <c r="T184" s="92"/>
      <c r="U184" s="92"/>
      <c r="V184" s="92"/>
      <c r="W184" s="92"/>
      <c r="X184" s="92"/>
      <c r="Y184" s="92"/>
      <c r="Z184" s="92"/>
      <c r="AA184" s="92"/>
      <c r="AB184" s="92"/>
      <c r="AC184" s="92"/>
      <c r="AD184" s="92"/>
    </row>
    <row r="185" spans="1:30" ht="15.8" customHeight="1" x14ac:dyDescent="0.3">
      <c r="A185" s="92"/>
      <c r="B185" s="92"/>
      <c r="C185" s="92"/>
      <c r="D185" s="92"/>
      <c r="E185" s="92"/>
      <c r="F185" s="92"/>
      <c r="G185" s="92"/>
      <c r="H185" s="92"/>
      <c r="I185" s="92"/>
      <c r="J185" s="92"/>
      <c r="K185" s="92"/>
      <c r="L185" s="92"/>
      <c r="M185" s="91"/>
      <c r="N185" s="91"/>
      <c r="O185" s="92"/>
      <c r="P185" s="92"/>
      <c r="Q185" s="92"/>
      <c r="R185" s="92"/>
      <c r="S185" s="92"/>
      <c r="T185" s="92"/>
      <c r="U185" s="92"/>
      <c r="V185" s="92"/>
      <c r="W185" s="92"/>
      <c r="X185" s="92"/>
      <c r="Y185" s="92"/>
      <c r="Z185" s="92"/>
      <c r="AA185" s="92"/>
      <c r="AB185" s="92"/>
      <c r="AC185" s="92"/>
      <c r="AD185" s="92"/>
    </row>
    <row r="186" spans="1:30" ht="15.8" customHeight="1" x14ac:dyDescent="0.3">
      <c r="A186" s="92"/>
      <c r="B186" s="92"/>
      <c r="C186" s="92"/>
      <c r="D186" s="92"/>
      <c r="E186" s="92"/>
      <c r="F186" s="92"/>
      <c r="G186" s="92"/>
      <c r="H186" s="92"/>
      <c r="I186" s="92"/>
      <c r="J186" s="92"/>
      <c r="K186" s="92"/>
      <c r="L186" s="92"/>
      <c r="M186" s="91"/>
      <c r="N186" s="91"/>
      <c r="O186" s="92"/>
      <c r="P186" s="92"/>
      <c r="Q186" s="92"/>
      <c r="R186" s="92"/>
      <c r="S186" s="92"/>
      <c r="T186" s="92"/>
      <c r="U186" s="92"/>
      <c r="V186" s="92"/>
      <c r="W186" s="92"/>
      <c r="X186" s="92"/>
      <c r="Y186" s="92"/>
      <c r="Z186" s="92"/>
      <c r="AA186" s="92"/>
      <c r="AB186" s="92"/>
      <c r="AC186" s="92"/>
      <c r="AD186" s="92"/>
    </row>
    <row r="187" spans="1:30" ht="15.8" customHeight="1" x14ac:dyDescent="0.3">
      <c r="A187" s="92"/>
      <c r="B187" s="92"/>
      <c r="C187" s="92"/>
      <c r="D187" s="92"/>
      <c r="E187" s="92"/>
      <c r="F187" s="92"/>
      <c r="G187" s="92"/>
      <c r="H187" s="92"/>
      <c r="I187" s="92"/>
      <c r="J187" s="92"/>
      <c r="K187" s="92"/>
      <c r="L187" s="92"/>
      <c r="M187" s="91"/>
      <c r="N187" s="91"/>
      <c r="O187" s="92"/>
      <c r="P187" s="92"/>
      <c r="Q187" s="92"/>
      <c r="R187" s="92"/>
      <c r="S187" s="92"/>
      <c r="T187" s="92"/>
      <c r="U187" s="92"/>
      <c r="V187" s="92"/>
      <c r="W187" s="92"/>
      <c r="X187" s="92"/>
      <c r="Y187" s="92"/>
      <c r="Z187" s="92"/>
      <c r="AA187" s="92"/>
      <c r="AB187" s="92"/>
      <c r="AC187" s="92"/>
      <c r="AD187" s="92"/>
    </row>
    <row r="188" spans="1:30" ht="15.8" customHeight="1" x14ac:dyDescent="0.3">
      <c r="A188" s="92"/>
      <c r="B188" s="92"/>
      <c r="C188" s="92"/>
      <c r="D188" s="92"/>
      <c r="E188" s="92"/>
      <c r="F188" s="92"/>
      <c r="G188" s="92"/>
      <c r="H188" s="92"/>
      <c r="I188" s="92"/>
      <c r="J188" s="92"/>
      <c r="K188" s="92"/>
      <c r="L188" s="92"/>
      <c r="M188" s="91"/>
      <c r="N188" s="91"/>
      <c r="O188" s="92"/>
      <c r="P188" s="92"/>
      <c r="Q188" s="92"/>
      <c r="R188" s="92"/>
      <c r="S188" s="92"/>
      <c r="T188" s="92"/>
      <c r="U188" s="92"/>
      <c r="V188" s="92"/>
      <c r="W188" s="92"/>
      <c r="X188" s="92"/>
      <c r="Y188" s="92"/>
      <c r="Z188" s="92"/>
      <c r="AA188" s="92"/>
      <c r="AB188" s="92"/>
      <c r="AC188" s="92"/>
      <c r="AD188" s="92"/>
    </row>
    <row r="189" spans="1:30" ht="15.8" customHeight="1" x14ac:dyDescent="0.3">
      <c r="A189" s="92"/>
      <c r="B189" s="92"/>
      <c r="C189" s="92"/>
      <c r="D189" s="92"/>
      <c r="E189" s="92"/>
      <c r="F189" s="92"/>
      <c r="G189" s="92"/>
      <c r="H189" s="92"/>
      <c r="I189" s="92"/>
      <c r="J189" s="92"/>
      <c r="K189" s="92"/>
      <c r="L189" s="92"/>
      <c r="M189" s="91"/>
      <c r="N189" s="91"/>
      <c r="O189" s="92"/>
      <c r="P189" s="92"/>
      <c r="Q189" s="92"/>
      <c r="R189" s="92"/>
      <c r="S189" s="92"/>
      <c r="T189" s="92"/>
      <c r="U189" s="92"/>
      <c r="V189" s="92"/>
      <c r="W189" s="92"/>
      <c r="X189" s="92"/>
      <c r="Y189" s="92"/>
      <c r="Z189" s="92"/>
      <c r="AA189" s="92"/>
      <c r="AB189" s="92"/>
      <c r="AC189" s="92"/>
      <c r="AD189" s="92"/>
    </row>
    <row r="190" spans="1:30" ht="15.8" customHeight="1" x14ac:dyDescent="0.3">
      <c r="A190" s="92"/>
      <c r="B190" s="92"/>
      <c r="C190" s="92"/>
      <c r="D190" s="92"/>
      <c r="E190" s="92"/>
      <c r="F190" s="92"/>
      <c r="G190" s="92"/>
      <c r="H190" s="92"/>
      <c r="I190" s="92"/>
      <c r="J190" s="92"/>
      <c r="K190" s="92"/>
      <c r="L190" s="92"/>
      <c r="M190" s="91"/>
      <c r="N190" s="91"/>
      <c r="O190" s="92"/>
      <c r="P190" s="92"/>
      <c r="Q190" s="92"/>
      <c r="R190" s="92"/>
      <c r="S190" s="92"/>
      <c r="T190" s="92"/>
      <c r="U190" s="92"/>
      <c r="V190" s="92"/>
      <c r="W190" s="92"/>
      <c r="X190" s="92"/>
      <c r="Y190" s="92"/>
      <c r="Z190" s="92"/>
      <c r="AA190" s="92"/>
      <c r="AB190" s="92"/>
      <c r="AC190" s="92"/>
      <c r="AD190" s="92"/>
    </row>
    <row r="191" spans="1:30" ht="15.8" customHeight="1" x14ac:dyDescent="0.3">
      <c r="A191" s="92"/>
      <c r="B191" s="92"/>
      <c r="C191" s="92"/>
      <c r="D191" s="92"/>
      <c r="E191" s="92"/>
      <c r="F191" s="92"/>
      <c r="G191" s="92"/>
      <c r="H191" s="92"/>
      <c r="I191" s="92"/>
      <c r="J191" s="92"/>
      <c r="K191" s="92"/>
      <c r="L191" s="92"/>
      <c r="M191" s="91"/>
      <c r="N191" s="91"/>
      <c r="O191" s="92"/>
      <c r="P191" s="92"/>
      <c r="Q191" s="92"/>
      <c r="R191" s="92"/>
      <c r="S191" s="92"/>
      <c r="T191" s="92"/>
      <c r="U191" s="92"/>
      <c r="V191" s="92"/>
      <c r="W191" s="92"/>
      <c r="X191" s="92"/>
      <c r="Y191" s="92"/>
      <c r="Z191" s="92"/>
      <c r="AA191" s="92"/>
      <c r="AB191" s="92"/>
      <c r="AC191" s="92"/>
      <c r="AD191" s="92"/>
    </row>
    <row r="192" spans="1:30" ht="15.8" customHeight="1" x14ac:dyDescent="0.3">
      <c r="A192" s="92"/>
      <c r="B192" s="92"/>
      <c r="C192" s="92"/>
      <c r="D192" s="92"/>
      <c r="E192" s="92"/>
      <c r="F192" s="92"/>
      <c r="G192" s="92"/>
      <c r="H192" s="92"/>
      <c r="I192" s="92"/>
      <c r="J192" s="92"/>
      <c r="K192" s="92"/>
      <c r="L192" s="92"/>
      <c r="M192" s="91"/>
      <c r="N192" s="91"/>
      <c r="O192" s="92"/>
      <c r="P192" s="92"/>
      <c r="Q192" s="92"/>
      <c r="R192" s="92"/>
      <c r="S192" s="92"/>
      <c r="T192" s="92"/>
      <c r="U192" s="92"/>
      <c r="V192" s="92"/>
      <c r="W192" s="92"/>
      <c r="X192" s="92"/>
      <c r="Y192" s="92"/>
      <c r="Z192" s="92"/>
      <c r="AA192" s="92"/>
      <c r="AB192" s="92"/>
      <c r="AC192" s="92"/>
      <c r="AD192" s="92"/>
    </row>
    <row r="193" spans="1:30" ht="15.8" customHeight="1" x14ac:dyDescent="0.3">
      <c r="A193" s="92"/>
      <c r="B193" s="92"/>
      <c r="C193" s="92"/>
      <c r="D193" s="92"/>
      <c r="E193" s="92"/>
      <c r="F193" s="92"/>
      <c r="G193" s="92"/>
      <c r="H193" s="92"/>
      <c r="I193" s="92"/>
      <c r="J193" s="92"/>
      <c r="K193" s="92"/>
      <c r="L193" s="92"/>
      <c r="M193" s="91"/>
      <c r="N193" s="91"/>
      <c r="O193" s="92"/>
      <c r="P193" s="92"/>
      <c r="Q193" s="92"/>
      <c r="R193" s="92"/>
      <c r="S193" s="92"/>
      <c r="T193" s="92"/>
      <c r="U193" s="92"/>
      <c r="V193" s="92"/>
      <c r="W193" s="92"/>
      <c r="X193" s="92"/>
      <c r="Y193" s="92"/>
      <c r="Z193" s="92"/>
      <c r="AA193" s="92"/>
      <c r="AB193" s="92"/>
      <c r="AC193" s="92"/>
      <c r="AD193" s="92"/>
    </row>
    <row r="194" spans="1:30" ht="15.8" customHeight="1" x14ac:dyDescent="0.3">
      <c r="A194" s="92"/>
      <c r="B194" s="92"/>
      <c r="C194" s="92"/>
      <c r="D194" s="92"/>
      <c r="E194" s="92"/>
      <c r="F194" s="92"/>
      <c r="G194" s="92"/>
      <c r="H194" s="92"/>
      <c r="I194" s="92"/>
      <c r="J194" s="92"/>
      <c r="K194" s="92"/>
      <c r="L194" s="92"/>
      <c r="M194" s="91"/>
      <c r="N194" s="91"/>
      <c r="O194" s="92"/>
      <c r="P194" s="92"/>
      <c r="Q194" s="92"/>
      <c r="R194" s="92"/>
      <c r="S194" s="92"/>
      <c r="T194" s="92"/>
      <c r="U194" s="92"/>
      <c r="V194" s="92"/>
      <c r="W194" s="92"/>
      <c r="X194" s="92"/>
      <c r="Y194" s="92"/>
      <c r="Z194" s="92"/>
      <c r="AA194" s="92"/>
      <c r="AB194" s="92"/>
      <c r="AC194" s="92"/>
      <c r="AD194" s="92"/>
    </row>
    <row r="195" spans="1:30" ht="15.8" customHeight="1" x14ac:dyDescent="0.3">
      <c r="A195" s="92"/>
      <c r="B195" s="92"/>
      <c r="C195" s="92"/>
      <c r="D195" s="92"/>
      <c r="E195" s="92"/>
      <c r="F195" s="92"/>
      <c r="G195" s="92"/>
      <c r="H195" s="92"/>
      <c r="I195" s="92"/>
      <c r="J195" s="92"/>
      <c r="K195" s="92"/>
      <c r="L195" s="92"/>
      <c r="M195" s="91"/>
      <c r="N195" s="91"/>
      <c r="O195" s="92"/>
      <c r="P195" s="92"/>
      <c r="Q195" s="92"/>
      <c r="R195" s="92"/>
      <c r="S195" s="92"/>
      <c r="T195" s="92"/>
      <c r="U195" s="92"/>
      <c r="V195" s="92"/>
      <c r="W195" s="92"/>
      <c r="X195" s="92"/>
      <c r="Y195" s="92"/>
      <c r="Z195" s="92"/>
      <c r="AA195" s="92"/>
      <c r="AB195" s="92"/>
      <c r="AC195" s="92"/>
      <c r="AD195" s="92"/>
    </row>
    <row r="196" spans="1:30" ht="15.8" customHeight="1" x14ac:dyDescent="0.3">
      <c r="A196" s="92"/>
      <c r="B196" s="92"/>
      <c r="C196" s="92"/>
      <c r="D196" s="92"/>
      <c r="E196" s="92"/>
      <c r="F196" s="92"/>
      <c r="G196" s="92"/>
      <c r="H196" s="92"/>
      <c r="I196" s="92"/>
      <c r="J196" s="92"/>
      <c r="K196" s="92"/>
      <c r="L196" s="92"/>
      <c r="M196" s="91"/>
      <c r="N196" s="91"/>
      <c r="O196" s="92"/>
      <c r="P196" s="92"/>
      <c r="Q196" s="92"/>
      <c r="R196" s="92"/>
      <c r="S196" s="92"/>
      <c r="T196" s="92"/>
      <c r="U196" s="92"/>
      <c r="V196" s="92"/>
      <c r="W196" s="92"/>
      <c r="X196" s="92"/>
      <c r="Y196" s="92"/>
      <c r="Z196" s="92"/>
      <c r="AA196" s="92"/>
      <c r="AB196" s="92"/>
      <c r="AC196" s="92"/>
      <c r="AD196" s="92"/>
    </row>
    <row r="197" spans="1:30" ht="15.8" customHeight="1" x14ac:dyDescent="0.3">
      <c r="A197" s="92"/>
      <c r="B197" s="92"/>
      <c r="C197" s="92"/>
      <c r="D197" s="92"/>
      <c r="E197" s="92"/>
      <c r="F197" s="92"/>
      <c r="G197" s="92"/>
      <c r="H197" s="92"/>
      <c r="I197" s="92"/>
      <c r="J197" s="92"/>
      <c r="K197" s="92"/>
      <c r="L197" s="92"/>
      <c r="M197" s="91"/>
      <c r="N197" s="91"/>
      <c r="O197" s="92"/>
      <c r="P197" s="92"/>
      <c r="Q197" s="92"/>
      <c r="R197" s="92"/>
      <c r="S197" s="92"/>
      <c r="T197" s="92"/>
      <c r="U197" s="92"/>
      <c r="V197" s="92"/>
      <c r="W197" s="92"/>
      <c r="X197" s="92"/>
      <c r="Y197" s="92"/>
      <c r="Z197" s="92"/>
      <c r="AA197" s="92"/>
      <c r="AB197" s="92"/>
      <c r="AC197" s="92"/>
      <c r="AD197" s="92"/>
    </row>
    <row r="198" spans="1:30" ht="15.8" customHeight="1" x14ac:dyDescent="0.3">
      <c r="A198" s="92"/>
      <c r="B198" s="92"/>
      <c r="C198" s="92"/>
      <c r="D198" s="92"/>
      <c r="E198" s="92"/>
      <c r="F198" s="92"/>
      <c r="G198" s="92"/>
      <c r="H198" s="92"/>
      <c r="I198" s="92"/>
      <c r="J198" s="92"/>
      <c r="K198" s="92"/>
      <c r="L198" s="92"/>
      <c r="M198" s="91"/>
      <c r="N198" s="91"/>
      <c r="O198" s="92"/>
      <c r="P198" s="92"/>
      <c r="Q198" s="92"/>
      <c r="R198" s="92"/>
      <c r="S198" s="92"/>
      <c r="T198" s="92"/>
      <c r="U198" s="92"/>
      <c r="V198" s="92"/>
      <c r="W198" s="92"/>
      <c r="X198" s="92"/>
      <c r="Y198" s="92"/>
      <c r="Z198" s="92"/>
      <c r="AA198" s="92"/>
      <c r="AB198" s="92"/>
      <c r="AC198" s="92"/>
      <c r="AD198" s="92"/>
    </row>
    <row r="199" spans="1:30" ht="15.8" customHeight="1" x14ac:dyDescent="0.3">
      <c r="A199" s="92"/>
      <c r="B199" s="92"/>
      <c r="C199" s="92"/>
      <c r="D199" s="92"/>
      <c r="E199" s="92"/>
      <c r="F199" s="92"/>
      <c r="G199" s="92"/>
      <c r="H199" s="92"/>
      <c r="I199" s="92"/>
      <c r="J199" s="92"/>
      <c r="K199" s="92"/>
      <c r="L199" s="92"/>
      <c r="M199" s="91"/>
      <c r="N199" s="91"/>
      <c r="O199" s="92"/>
      <c r="P199" s="92"/>
      <c r="Q199" s="92"/>
      <c r="R199" s="92"/>
      <c r="S199" s="92"/>
      <c r="T199" s="92"/>
      <c r="U199" s="92"/>
      <c r="V199" s="92"/>
      <c r="W199" s="92"/>
      <c r="X199" s="92"/>
      <c r="Y199" s="92"/>
      <c r="Z199" s="92"/>
      <c r="AA199" s="92"/>
      <c r="AB199" s="92"/>
      <c r="AC199" s="92"/>
      <c r="AD199" s="92"/>
    </row>
    <row r="200" spans="1:30" ht="15.8" customHeight="1" x14ac:dyDescent="0.3">
      <c r="A200" s="92"/>
      <c r="B200" s="92"/>
      <c r="C200" s="92"/>
      <c r="D200" s="92"/>
      <c r="E200" s="92"/>
      <c r="F200" s="92"/>
      <c r="G200" s="92"/>
      <c r="H200" s="92"/>
      <c r="I200" s="92"/>
      <c r="J200" s="92"/>
      <c r="K200" s="92"/>
      <c r="L200" s="92"/>
      <c r="M200" s="91"/>
      <c r="N200" s="91"/>
      <c r="O200" s="92"/>
      <c r="P200" s="92"/>
      <c r="Q200" s="92"/>
      <c r="R200" s="92"/>
      <c r="S200" s="92"/>
      <c r="T200" s="92"/>
      <c r="U200" s="92"/>
      <c r="V200" s="92"/>
      <c r="W200" s="92"/>
      <c r="X200" s="92"/>
      <c r="Y200" s="92"/>
      <c r="Z200" s="92"/>
      <c r="AA200" s="92"/>
      <c r="AB200" s="92"/>
      <c r="AC200" s="92"/>
      <c r="AD200" s="92"/>
    </row>
    <row r="201" spans="1:30" ht="15.8" customHeight="1" x14ac:dyDescent="0.3">
      <c r="A201" s="92"/>
      <c r="B201" s="92"/>
      <c r="C201" s="92"/>
      <c r="D201" s="92"/>
      <c r="E201" s="92"/>
      <c r="F201" s="92"/>
      <c r="G201" s="92"/>
      <c r="H201" s="92"/>
      <c r="I201" s="92"/>
      <c r="J201" s="92"/>
      <c r="K201" s="92"/>
      <c r="L201" s="92"/>
      <c r="M201" s="91"/>
      <c r="N201" s="91"/>
      <c r="O201" s="92"/>
      <c r="P201" s="92"/>
      <c r="Q201" s="92"/>
      <c r="R201" s="92"/>
      <c r="S201" s="92"/>
      <c r="T201" s="92"/>
      <c r="U201" s="92"/>
      <c r="V201" s="92"/>
      <c r="W201" s="92"/>
      <c r="X201" s="92"/>
      <c r="Y201" s="92"/>
      <c r="Z201" s="92"/>
      <c r="AA201" s="92"/>
      <c r="AB201" s="92"/>
      <c r="AC201" s="92"/>
      <c r="AD201" s="92"/>
    </row>
    <row r="202" spans="1:30" ht="15.8" customHeight="1" x14ac:dyDescent="0.3">
      <c r="A202" s="92"/>
      <c r="B202" s="92"/>
      <c r="C202" s="92"/>
      <c r="D202" s="92"/>
      <c r="E202" s="92"/>
      <c r="F202" s="92"/>
      <c r="G202" s="92"/>
      <c r="H202" s="92"/>
      <c r="I202" s="92"/>
      <c r="J202" s="92"/>
      <c r="K202" s="92"/>
      <c r="L202" s="92"/>
      <c r="M202" s="91"/>
      <c r="N202" s="91"/>
      <c r="O202" s="92"/>
      <c r="P202" s="92"/>
      <c r="Q202" s="92"/>
      <c r="R202" s="92"/>
      <c r="S202" s="92"/>
      <c r="T202" s="92"/>
      <c r="U202" s="92"/>
      <c r="V202" s="92"/>
      <c r="W202" s="92"/>
      <c r="X202" s="92"/>
      <c r="Y202" s="92"/>
      <c r="Z202" s="92"/>
      <c r="AA202" s="92"/>
      <c r="AB202" s="92"/>
      <c r="AC202" s="92"/>
      <c r="AD202" s="92"/>
    </row>
    <row r="203" spans="1:30" ht="15.8" customHeight="1" x14ac:dyDescent="0.3">
      <c r="A203" s="92"/>
      <c r="B203" s="92"/>
      <c r="C203" s="92"/>
      <c r="D203" s="92"/>
      <c r="E203" s="92"/>
      <c r="F203" s="92"/>
      <c r="G203" s="92"/>
      <c r="H203" s="92"/>
      <c r="I203" s="92"/>
      <c r="J203" s="92"/>
      <c r="K203" s="92"/>
      <c r="L203" s="92"/>
      <c r="M203" s="91"/>
      <c r="N203" s="91"/>
      <c r="O203" s="92"/>
      <c r="P203" s="92"/>
      <c r="Q203" s="92"/>
      <c r="R203" s="92"/>
      <c r="S203" s="92"/>
      <c r="T203" s="92"/>
      <c r="U203" s="92"/>
      <c r="V203" s="92"/>
      <c r="W203" s="92"/>
      <c r="X203" s="92"/>
      <c r="Y203" s="92"/>
      <c r="Z203" s="92"/>
      <c r="AA203" s="92"/>
      <c r="AB203" s="92"/>
      <c r="AC203" s="92"/>
      <c r="AD203" s="92"/>
    </row>
    <row r="204" spans="1:30" ht="15.8" customHeight="1" x14ac:dyDescent="0.3">
      <c r="A204" s="92"/>
      <c r="B204" s="92"/>
      <c r="C204" s="92"/>
      <c r="D204" s="92"/>
      <c r="E204" s="92"/>
      <c r="F204" s="92"/>
      <c r="G204" s="92"/>
      <c r="H204" s="92"/>
      <c r="I204" s="92"/>
      <c r="J204" s="92"/>
      <c r="K204" s="92"/>
      <c r="L204" s="92"/>
      <c r="M204" s="91"/>
      <c r="N204" s="91"/>
      <c r="O204" s="92"/>
      <c r="P204" s="92"/>
      <c r="Q204" s="92"/>
      <c r="R204" s="92"/>
      <c r="S204" s="92"/>
      <c r="T204" s="92"/>
      <c r="U204" s="92"/>
      <c r="V204" s="92"/>
      <c r="W204" s="92"/>
      <c r="X204" s="92"/>
      <c r="Y204" s="92"/>
      <c r="Z204" s="92"/>
      <c r="AA204" s="92"/>
      <c r="AB204" s="92"/>
      <c r="AC204" s="92"/>
      <c r="AD204" s="92"/>
    </row>
    <row r="205" spans="1:30" ht="15.8" customHeight="1" x14ac:dyDescent="0.3">
      <c r="A205" s="92"/>
      <c r="B205" s="92"/>
      <c r="C205" s="92"/>
      <c r="D205" s="92"/>
      <c r="E205" s="92"/>
      <c r="F205" s="92"/>
      <c r="G205" s="92"/>
      <c r="H205" s="92"/>
      <c r="I205" s="92"/>
      <c r="J205" s="92"/>
      <c r="K205" s="92"/>
      <c r="L205" s="92"/>
      <c r="M205" s="91"/>
      <c r="N205" s="91"/>
      <c r="O205" s="92"/>
      <c r="P205" s="92"/>
      <c r="Q205" s="92"/>
      <c r="R205" s="92"/>
      <c r="S205" s="92"/>
      <c r="T205" s="92"/>
      <c r="U205" s="92"/>
      <c r="V205" s="92"/>
      <c r="W205" s="92"/>
      <c r="X205" s="92"/>
      <c r="Y205" s="92"/>
      <c r="Z205" s="92"/>
      <c r="AA205" s="92"/>
      <c r="AB205" s="92"/>
      <c r="AC205" s="92"/>
      <c r="AD205" s="92"/>
    </row>
    <row r="206" spans="1:30" ht="15.8" customHeight="1" x14ac:dyDescent="0.3">
      <c r="A206" s="92"/>
      <c r="B206" s="92"/>
      <c r="C206" s="92"/>
      <c r="D206" s="92"/>
      <c r="E206" s="92"/>
      <c r="F206" s="92"/>
      <c r="G206" s="92"/>
      <c r="H206" s="92"/>
      <c r="I206" s="92"/>
      <c r="J206" s="92"/>
      <c r="K206" s="92"/>
      <c r="L206" s="92"/>
      <c r="M206" s="91"/>
      <c r="N206" s="91"/>
      <c r="O206" s="92"/>
      <c r="P206" s="92"/>
      <c r="Q206" s="92"/>
      <c r="R206" s="92"/>
      <c r="S206" s="92"/>
      <c r="T206" s="92"/>
      <c r="U206" s="92"/>
      <c r="V206" s="92"/>
      <c r="W206" s="92"/>
      <c r="X206" s="92"/>
      <c r="Y206" s="92"/>
      <c r="Z206" s="92"/>
      <c r="AA206" s="92"/>
      <c r="AB206" s="92"/>
      <c r="AC206" s="92"/>
      <c r="AD206" s="92"/>
    </row>
    <row r="207" spans="1:30" ht="15.8" customHeight="1" x14ac:dyDescent="0.3">
      <c r="A207" s="92"/>
      <c r="B207" s="92"/>
      <c r="C207" s="92"/>
      <c r="D207" s="92"/>
      <c r="E207" s="92"/>
      <c r="F207" s="92"/>
      <c r="G207" s="92"/>
      <c r="H207" s="92"/>
      <c r="I207" s="92"/>
      <c r="J207" s="92"/>
      <c r="K207" s="92"/>
      <c r="L207" s="92"/>
      <c r="M207" s="91"/>
      <c r="N207" s="91"/>
      <c r="O207" s="92"/>
      <c r="P207" s="92"/>
      <c r="Q207" s="92"/>
      <c r="R207" s="92"/>
      <c r="S207" s="92"/>
      <c r="T207" s="92"/>
      <c r="U207" s="92"/>
      <c r="V207" s="92"/>
      <c r="W207" s="92"/>
      <c r="X207" s="92"/>
      <c r="Y207" s="92"/>
      <c r="Z207" s="92"/>
      <c r="AA207" s="92"/>
      <c r="AB207" s="92"/>
      <c r="AC207" s="92"/>
      <c r="AD207" s="92"/>
    </row>
    <row r="208" spans="1:30" ht="15.8" customHeight="1" x14ac:dyDescent="0.3">
      <c r="A208" s="92"/>
      <c r="B208" s="92"/>
      <c r="C208" s="92"/>
      <c r="D208" s="92"/>
      <c r="E208" s="92"/>
      <c r="F208" s="92"/>
      <c r="G208" s="92"/>
      <c r="H208" s="92"/>
      <c r="I208" s="92"/>
      <c r="J208" s="92"/>
      <c r="K208" s="92"/>
      <c r="L208" s="92"/>
      <c r="M208" s="91"/>
      <c r="N208" s="91"/>
      <c r="O208" s="92"/>
      <c r="P208" s="92"/>
      <c r="Q208" s="92"/>
      <c r="R208" s="92"/>
      <c r="S208" s="92"/>
      <c r="T208" s="92"/>
      <c r="U208" s="92"/>
      <c r="V208" s="92"/>
      <c r="W208" s="92"/>
      <c r="X208" s="92"/>
      <c r="Y208" s="92"/>
      <c r="Z208" s="92"/>
      <c r="AA208" s="92"/>
      <c r="AB208" s="92"/>
      <c r="AC208" s="92"/>
      <c r="AD208" s="92"/>
    </row>
    <row r="209" spans="1:30" ht="15.8" customHeight="1" x14ac:dyDescent="0.3">
      <c r="A209" s="92"/>
      <c r="B209" s="92"/>
      <c r="C209" s="92"/>
      <c r="D209" s="92"/>
      <c r="E209" s="92"/>
      <c r="F209" s="92"/>
      <c r="G209" s="92"/>
      <c r="H209" s="92"/>
      <c r="I209" s="92"/>
      <c r="J209" s="92"/>
      <c r="K209" s="92"/>
      <c r="L209" s="92"/>
      <c r="M209" s="91"/>
      <c r="N209" s="91"/>
      <c r="O209" s="92"/>
      <c r="P209" s="92"/>
      <c r="Q209" s="92"/>
      <c r="R209" s="92"/>
      <c r="S209" s="92"/>
      <c r="T209" s="92"/>
      <c r="U209" s="92"/>
      <c r="V209" s="92"/>
      <c r="W209" s="92"/>
      <c r="X209" s="92"/>
      <c r="Y209" s="92"/>
      <c r="Z209" s="92"/>
      <c r="AA209" s="92"/>
      <c r="AB209" s="92"/>
      <c r="AC209" s="92"/>
      <c r="AD209" s="92"/>
    </row>
    <row r="210" spans="1:30" ht="15.8" customHeight="1" x14ac:dyDescent="0.3">
      <c r="A210" s="92"/>
      <c r="B210" s="92"/>
      <c r="C210" s="92"/>
      <c r="D210" s="92"/>
      <c r="E210" s="92"/>
      <c r="F210" s="92"/>
      <c r="G210" s="92"/>
      <c r="H210" s="92"/>
      <c r="I210" s="92"/>
      <c r="J210" s="92"/>
      <c r="K210" s="92"/>
      <c r="L210" s="92"/>
      <c r="M210" s="91"/>
      <c r="N210" s="91"/>
      <c r="O210" s="92"/>
      <c r="P210" s="92"/>
      <c r="Q210" s="92"/>
      <c r="R210" s="92"/>
      <c r="S210" s="92"/>
      <c r="T210" s="92"/>
      <c r="U210" s="92"/>
      <c r="V210" s="92"/>
      <c r="W210" s="92"/>
      <c r="X210" s="92"/>
      <c r="Y210" s="92"/>
      <c r="Z210" s="92"/>
      <c r="AA210" s="92"/>
      <c r="AB210" s="92"/>
      <c r="AC210" s="92"/>
      <c r="AD210" s="92"/>
    </row>
    <row r="211" spans="1:30" ht="15.8" customHeight="1" x14ac:dyDescent="0.3">
      <c r="A211" s="92"/>
      <c r="B211" s="92"/>
      <c r="C211" s="92"/>
      <c r="D211" s="92"/>
      <c r="E211" s="92"/>
      <c r="F211" s="92"/>
      <c r="G211" s="92"/>
      <c r="H211" s="92"/>
      <c r="I211" s="92"/>
      <c r="J211" s="92"/>
      <c r="K211" s="92"/>
      <c r="L211" s="92"/>
      <c r="M211" s="91"/>
      <c r="N211" s="91"/>
      <c r="O211" s="92"/>
      <c r="P211" s="92"/>
      <c r="Q211" s="92"/>
      <c r="R211" s="92"/>
      <c r="S211" s="92"/>
      <c r="T211" s="92"/>
      <c r="U211" s="92"/>
      <c r="V211" s="92"/>
      <c r="W211" s="92"/>
      <c r="X211" s="92"/>
      <c r="Y211" s="92"/>
      <c r="Z211" s="92"/>
      <c r="AA211" s="92"/>
      <c r="AB211" s="92"/>
      <c r="AC211" s="92"/>
      <c r="AD211" s="92"/>
    </row>
    <row r="212" spans="1:30" ht="15.8" customHeight="1" x14ac:dyDescent="0.3">
      <c r="A212" s="92"/>
      <c r="B212" s="92"/>
      <c r="C212" s="92"/>
      <c r="D212" s="92"/>
      <c r="E212" s="92"/>
      <c r="F212" s="92"/>
      <c r="G212" s="92"/>
      <c r="H212" s="92"/>
      <c r="I212" s="92"/>
      <c r="J212" s="92"/>
      <c r="K212" s="92"/>
      <c r="L212" s="92"/>
      <c r="M212" s="91"/>
      <c r="N212" s="91"/>
      <c r="O212" s="92"/>
      <c r="P212" s="92"/>
      <c r="Q212" s="92"/>
      <c r="R212" s="92"/>
      <c r="S212" s="92"/>
      <c r="T212" s="92"/>
      <c r="U212" s="92"/>
      <c r="V212" s="92"/>
      <c r="W212" s="92"/>
      <c r="X212" s="92"/>
      <c r="Y212" s="92"/>
      <c r="Z212" s="92"/>
      <c r="AA212" s="92"/>
      <c r="AB212" s="92"/>
      <c r="AC212" s="92"/>
      <c r="AD212" s="92"/>
    </row>
    <row r="213" spans="1:30" ht="15.8" customHeight="1" x14ac:dyDescent="0.3">
      <c r="A213" s="92"/>
      <c r="B213" s="92"/>
      <c r="C213" s="92"/>
      <c r="D213" s="92"/>
      <c r="E213" s="92"/>
      <c r="F213" s="92"/>
      <c r="G213" s="92"/>
      <c r="H213" s="92"/>
      <c r="I213" s="92"/>
      <c r="J213" s="92"/>
      <c r="K213" s="92"/>
      <c r="L213" s="92"/>
      <c r="M213" s="91"/>
      <c r="N213" s="91"/>
      <c r="O213" s="92"/>
      <c r="P213" s="92"/>
      <c r="Q213" s="92"/>
      <c r="R213" s="92"/>
      <c r="S213" s="92"/>
      <c r="T213" s="92"/>
      <c r="U213" s="92"/>
      <c r="V213" s="92"/>
      <c r="W213" s="92"/>
      <c r="X213" s="92"/>
      <c r="Y213" s="92"/>
      <c r="Z213" s="92"/>
      <c r="AA213" s="92"/>
      <c r="AB213" s="92"/>
      <c r="AC213" s="92"/>
      <c r="AD213" s="92"/>
    </row>
    <row r="214" spans="1:30" ht="15.8" customHeight="1" x14ac:dyDescent="0.3">
      <c r="A214" s="92"/>
      <c r="B214" s="92"/>
      <c r="C214" s="92"/>
      <c r="D214" s="92"/>
      <c r="E214" s="92"/>
      <c r="F214" s="92"/>
      <c r="G214" s="92"/>
      <c r="H214" s="92"/>
      <c r="I214" s="92"/>
      <c r="J214" s="92"/>
      <c r="K214" s="92"/>
      <c r="L214" s="92"/>
      <c r="M214" s="91"/>
      <c r="N214" s="91"/>
      <c r="O214" s="92"/>
      <c r="P214" s="92"/>
      <c r="Q214" s="92"/>
      <c r="R214" s="92"/>
      <c r="S214" s="92"/>
      <c r="T214" s="92"/>
      <c r="U214" s="92"/>
      <c r="V214" s="92"/>
      <c r="W214" s="92"/>
      <c r="X214" s="92"/>
      <c r="Y214" s="92"/>
      <c r="Z214" s="92"/>
      <c r="AA214" s="92"/>
      <c r="AB214" s="92"/>
      <c r="AC214" s="92"/>
      <c r="AD214" s="92"/>
    </row>
    <row r="215" spans="1:30" ht="15.8" customHeight="1" x14ac:dyDescent="0.3">
      <c r="A215" s="92"/>
      <c r="B215" s="92"/>
      <c r="C215" s="92"/>
      <c r="D215" s="92"/>
      <c r="E215" s="92"/>
      <c r="F215" s="92"/>
      <c r="G215" s="92"/>
      <c r="H215" s="92"/>
      <c r="I215" s="92"/>
      <c r="J215" s="92"/>
      <c r="K215" s="92"/>
      <c r="L215" s="92"/>
      <c r="M215" s="91"/>
      <c r="N215" s="91"/>
      <c r="O215" s="92"/>
      <c r="P215" s="92"/>
      <c r="Q215" s="92"/>
      <c r="R215" s="92"/>
      <c r="S215" s="92"/>
      <c r="T215" s="92"/>
      <c r="U215" s="92"/>
      <c r="V215" s="92"/>
      <c r="W215" s="92"/>
      <c r="X215" s="92"/>
      <c r="Y215" s="92"/>
      <c r="Z215" s="92"/>
      <c r="AA215" s="92"/>
      <c r="AB215" s="92"/>
      <c r="AC215" s="92"/>
      <c r="AD215" s="92"/>
    </row>
    <row r="216" spans="1:30" ht="15.8" customHeight="1" x14ac:dyDescent="0.3">
      <c r="A216" s="92"/>
      <c r="B216" s="92"/>
      <c r="C216" s="92"/>
      <c r="D216" s="92"/>
      <c r="E216" s="92"/>
      <c r="F216" s="92"/>
      <c r="G216" s="92"/>
      <c r="H216" s="92"/>
      <c r="I216" s="92"/>
      <c r="J216" s="92"/>
      <c r="K216" s="92"/>
      <c r="L216" s="92"/>
      <c r="M216" s="91"/>
      <c r="N216" s="91"/>
      <c r="O216" s="92"/>
      <c r="P216" s="92"/>
      <c r="Q216" s="92"/>
      <c r="R216" s="92"/>
      <c r="S216" s="92"/>
      <c r="T216" s="92"/>
      <c r="U216" s="92"/>
      <c r="V216" s="92"/>
      <c r="W216" s="92"/>
      <c r="X216" s="92"/>
      <c r="Y216" s="92"/>
      <c r="Z216" s="92"/>
      <c r="AA216" s="92"/>
      <c r="AB216" s="92"/>
      <c r="AC216" s="92"/>
      <c r="AD216" s="92"/>
    </row>
    <row r="217" spans="1:30" ht="15.8" customHeight="1" x14ac:dyDescent="0.3">
      <c r="A217" s="92"/>
      <c r="B217" s="92"/>
      <c r="C217" s="92"/>
      <c r="D217" s="92"/>
      <c r="E217" s="92"/>
      <c r="F217" s="92"/>
      <c r="G217" s="92"/>
      <c r="H217" s="92"/>
      <c r="I217" s="92"/>
      <c r="J217" s="92"/>
      <c r="K217" s="92"/>
      <c r="L217" s="92"/>
      <c r="M217" s="91"/>
      <c r="N217" s="91"/>
      <c r="O217" s="92"/>
      <c r="P217" s="92"/>
      <c r="Q217" s="92"/>
      <c r="R217" s="92"/>
      <c r="S217" s="92"/>
      <c r="T217" s="92"/>
      <c r="U217" s="92"/>
      <c r="V217" s="92"/>
      <c r="W217" s="92"/>
      <c r="X217" s="92"/>
      <c r="Y217" s="92"/>
      <c r="Z217" s="92"/>
      <c r="AA217" s="92"/>
      <c r="AB217" s="92"/>
      <c r="AC217" s="92"/>
      <c r="AD217" s="92"/>
    </row>
    <row r="218" spans="1:30" ht="15.8" customHeight="1" x14ac:dyDescent="0.3">
      <c r="A218" s="92"/>
      <c r="B218" s="92"/>
      <c r="C218" s="92"/>
      <c r="D218" s="92"/>
      <c r="E218" s="92"/>
      <c r="F218" s="92"/>
      <c r="G218" s="92"/>
      <c r="H218" s="92"/>
      <c r="I218" s="92"/>
      <c r="J218" s="92"/>
      <c r="K218" s="92"/>
      <c r="L218" s="92"/>
      <c r="M218" s="91"/>
      <c r="N218" s="91"/>
      <c r="O218" s="92"/>
      <c r="P218" s="92"/>
      <c r="Q218" s="92"/>
      <c r="R218" s="92"/>
      <c r="S218" s="92"/>
      <c r="T218" s="92"/>
      <c r="U218" s="92"/>
      <c r="V218" s="92"/>
      <c r="W218" s="92"/>
      <c r="X218" s="92"/>
      <c r="Y218" s="92"/>
      <c r="Z218" s="92"/>
      <c r="AA218" s="92"/>
      <c r="AB218" s="92"/>
      <c r="AC218" s="92"/>
      <c r="AD218" s="92"/>
    </row>
    <row r="219" spans="1:30" ht="15.8" customHeight="1" x14ac:dyDescent="0.3">
      <c r="A219" s="92"/>
      <c r="B219" s="92"/>
      <c r="C219" s="92"/>
      <c r="D219" s="92"/>
      <c r="E219" s="92"/>
      <c r="F219" s="92"/>
      <c r="G219" s="92"/>
      <c r="H219" s="92"/>
      <c r="I219" s="92"/>
      <c r="J219" s="92"/>
      <c r="K219" s="92"/>
      <c r="L219" s="92"/>
      <c r="M219" s="91"/>
      <c r="N219" s="91"/>
      <c r="O219" s="92"/>
      <c r="P219" s="92"/>
      <c r="Q219" s="92"/>
      <c r="R219" s="92"/>
      <c r="S219" s="92"/>
      <c r="T219" s="92"/>
      <c r="U219" s="92"/>
      <c r="V219" s="92"/>
      <c r="W219" s="92"/>
      <c r="X219" s="92"/>
      <c r="Y219" s="92"/>
      <c r="Z219" s="92"/>
      <c r="AA219" s="92"/>
      <c r="AB219" s="92"/>
      <c r="AC219" s="92"/>
      <c r="AD219" s="92"/>
    </row>
    <row r="220" spans="1:30" ht="15.8" customHeight="1" x14ac:dyDescent="0.3">
      <c r="A220" s="92"/>
      <c r="B220" s="92"/>
      <c r="C220" s="92"/>
      <c r="D220" s="92"/>
      <c r="E220" s="92"/>
      <c r="F220" s="92"/>
      <c r="G220" s="92"/>
      <c r="H220" s="92"/>
      <c r="I220" s="92"/>
      <c r="J220" s="92"/>
      <c r="K220" s="92"/>
      <c r="L220" s="92"/>
      <c r="M220" s="91"/>
      <c r="N220" s="91"/>
      <c r="O220" s="92"/>
      <c r="P220" s="92"/>
      <c r="Q220" s="92"/>
      <c r="R220" s="92"/>
      <c r="S220" s="92"/>
      <c r="T220" s="92"/>
      <c r="U220" s="92"/>
      <c r="V220" s="92"/>
      <c r="W220" s="92"/>
      <c r="X220" s="92"/>
      <c r="Y220" s="92"/>
      <c r="Z220" s="92"/>
      <c r="AA220" s="92"/>
      <c r="AB220" s="92"/>
      <c r="AC220" s="92"/>
      <c r="AD220" s="92"/>
    </row>
    <row r="221" spans="1:30" ht="15.8" customHeight="1" x14ac:dyDescent="0.3">
      <c r="A221" s="92"/>
      <c r="B221" s="92"/>
      <c r="C221" s="92"/>
      <c r="D221" s="92"/>
      <c r="E221" s="92"/>
      <c r="F221" s="92"/>
      <c r="G221" s="92"/>
      <c r="H221" s="92"/>
      <c r="I221" s="92"/>
      <c r="J221" s="92"/>
      <c r="K221" s="92"/>
      <c r="L221" s="92"/>
      <c r="M221" s="91"/>
      <c r="N221" s="91"/>
      <c r="O221" s="92"/>
      <c r="P221" s="92"/>
      <c r="Q221" s="92"/>
      <c r="R221" s="92"/>
      <c r="S221" s="92"/>
      <c r="T221" s="92"/>
      <c r="U221" s="92"/>
      <c r="V221" s="92"/>
      <c r="W221" s="92"/>
      <c r="X221" s="92"/>
      <c r="Y221" s="92"/>
      <c r="Z221" s="92"/>
      <c r="AA221" s="92"/>
      <c r="AB221" s="92"/>
      <c r="AC221" s="92"/>
      <c r="AD221" s="92"/>
    </row>
    <row r="222" spans="1:30" ht="15.8" customHeight="1" x14ac:dyDescent="0.3">
      <c r="A222" s="92"/>
      <c r="B222" s="92"/>
      <c r="C222" s="92"/>
      <c r="D222" s="92"/>
      <c r="E222" s="92"/>
      <c r="F222" s="92"/>
      <c r="G222" s="92"/>
      <c r="H222" s="92"/>
      <c r="I222" s="92"/>
      <c r="J222" s="92"/>
      <c r="K222" s="92"/>
      <c r="L222" s="92"/>
      <c r="M222" s="91"/>
      <c r="N222" s="91"/>
      <c r="O222" s="92"/>
      <c r="P222" s="92"/>
      <c r="Q222" s="92"/>
      <c r="R222" s="92"/>
      <c r="S222" s="92"/>
      <c r="T222" s="92"/>
      <c r="U222" s="92"/>
      <c r="V222" s="92"/>
      <c r="W222" s="92"/>
      <c r="X222" s="92"/>
      <c r="Y222" s="92"/>
      <c r="Z222" s="92"/>
      <c r="AA222" s="92"/>
      <c r="AB222" s="92"/>
      <c r="AC222" s="92"/>
      <c r="AD222" s="92"/>
    </row>
    <row r="223" spans="1:30" ht="15.8" customHeight="1" x14ac:dyDescent="0.3">
      <c r="A223" s="92"/>
      <c r="B223" s="92"/>
      <c r="C223" s="92"/>
      <c r="D223" s="92"/>
      <c r="E223" s="92"/>
      <c r="F223" s="92"/>
      <c r="G223" s="92"/>
      <c r="H223" s="92"/>
      <c r="I223" s="92"/>
      <c r="J223" s="92"/>
      <c r="K223" s="92"/>
      <c r="L223" s="92"/>
      <c r="M223" s="91"/>
      <c r="N223" s="91"/>
      <c r="O223" s="92"/>
      <c r="P223" s="92"/>
      <c r="Q223" s="92"/>
      <c r="R223" s="92"/>
      <c r="S223" s="92"/>
      <c r="T223" s="92"/>
      <c r="U223" s="92"/>
      <c r="V223" s="92"/>
      <c r="W223" s="92"/>
      <c r="X223" s="92"/>
      <c r="Y223" s="92"/>
      <c r="Z223" s="92"/>
      <c r="AA223" s="92"/>
      <c r="AB223" s="92"/>
      <c r="AC223" s="92"/>
      <c r="AD223" s="92"/>
    </row>
    <row r="224" spans="1:30" ht="15.8" customHeight="1" x14ac:dyDescent="0.3">
      <c r="A224" s="92"/>
      <c r="B224" s="92"/>
      <c r="C224" s="92"/>
      <c r="D224" s="92"/>
      <c r="E224" s="92"/>
      <c r="F224" s="92"/>
      <c r="G224" s="92"/>
      <c r="H224" s="92"/>
      <c r="I224" s="92"/>
      <c r="J224" s="92"/>
      <c r="K224" s="92"/>
      <c r="L224" s="92"/>
      <c r="M224" s="91"/>
      <c r="N224" s="91"/>
      <c r="O224" s="92"/>
      <c r="P224" s="92"/>
      <c r="Q224" s="92"/>
      <c r="R224" s="92"/>
      <c r="S224" s="92"/>
      <c r="T224" s="92"/>
      <c r="U224" s="92"/>
      <c r="V224" s="92"/>
      <c r="W224" s="92"/>
      <c r="X224" s="92"/>
      <c r="Y224" s="92"/>
      <c r="Z224" s="92"/>
      <c r="AA224" s="92"/>
      <c r="AB224" s="92"/>
      <c r="AC224" s="92"/>
      <c r="AD224" s="92"/>
    </row>
    <row r="225" spans="1:30" ht="15.8" customHeight="1" x14ac:dyDescent="0.3">
      <c r="A225" s="92"/>
      <c r="B225" s="92"/>
      <c r="C225" s="92"/>
      <c r="D225" s="92"/>
      <c r="E225" s="92"/>
      <c r="F225" s="92"/>
      <c r="G225" s="92"/>
      <c r="H225" s="92"/>
      <c r="I225" s="92"/>
      <c r="J225" s="92"/>
      <c r="K225" s="92"/>
      <c r="L225" s="92"/>
      <c r="M225" s="91"/>
      <c r="N225" s="91"/>
      <c r="O225" s="92"/>
      <c r="P225" s="92"/>
      <c r="Q225" s="92"/>
      <c r="R225" s="92"/>
      <c r="S225" s="92"/>
      <c r="T225" s="92"/>
      <c r="U225" s="92"/>
      <c r="V225" s="92"/>
      <c r="W225" s="92"/>
      <c r="X225" s="92"/>
      <c r="Y225" s="92"/>
      <c r="Z225" s="92"/>
      <c r="AA225" s="92"/>
      <c r="AB225" s="92"/>
      <c r="AC225" s="92"/>
      <c r="AD225" s="92"/>
    </row>
    <row r="226" spans="1:30" ht="15.8" customHeight="1" x14ac:dyDescent="0.3">
      <c r="A226" s="92"/>
      <c r="B226" s="92"/>
      <c r="C226" s="92"/>
      <c r="D226" s="92"/>
      <c r="E226" s="92"/>
      <c r="F226" s="92"/>
      <c r="G226" s="92"/>
      <c r="H226" s="92"/>
      <c r="I226" s="92"/>
      <c r="J226" s="92"/>
      <c r="K226" s="92"/>
      <c r="L226" s="92"/>
      <c r="M226" s="91"/>
      <c r="N226" s="91"/>
      <c r="O226" s="92"/>
      <c r="P226" s="92"/>
      <c r="Q226" s="92"/>
      <c r="R226" s="92"/>
      <c r="S226" s="92"/>
      <c r="T226" s="92"/>
      <c r="U226" s="92"/>
      <c r="V226" s="92"/>
      <c r="W226" s="92"/>
      <c r="X226" s="92"/>
      <c r="Y226" s="92"/>
      <c r="Z226" s="92"/>
      <c r="AA226" s="92"/>
      <c r="AB226" s="92"/>
      <c r="AC226" s="92"/>
      <c r="AD226" s="92"/>
    </row>
    <row r="227" spans="1:30" ht="15.8" customHeight="1" x14ac:dyDescent="0.3"/>
    <row r="228" spans="1:30" ht="15.8" customHeight="1" x14ac:dyDescent="0.3"/>
    <row r="229" spans="1:30" ht="15.8" customHeight="1" x14ac:dyDescent="0.3"/>
    <row r="230" spans="1:30" ht="15.8" customHeight="1" x14ac:dyDescent="0.3"/>
    <row r="231" spans="1:30" ht="15.8" customHeight="1" x14ac:dyDescent="0.3"/>
    <row r="232" spans="1:30" ht="15.8" customHeight="1" x14ac:dyDescent="0.3"/>
    <row r="233" spans="1:30" ht="15.8" customHeight="1" x14ac:dyDescent="0.3"/>
    <row r="234" spans="1:30" ht="15.8" customHeight="1" x14ac:dyDescent="0.3"/>
    <row r="235" spans="1:30" ht="15.8" customHeight="1" x14ac:dyDescent="0.3"/>
    <row r="236" spans="1:30" ht="15.8" customHeight="1" x14ac:dyDescent="0.3"/>
    <row r="237" spans="1:30" ht="15.8" customHeight="1" x14ac:dyDescent="0.3"/>
    <row r="238" spans="1:30" ht="15.8" customHeight="1" x14ac:dyDescent="0.3"/>
    <row r="239" spans="1:30" ht="15.8" customHeight="1" x14ac:dyDescent="0.3"/>
    <row r="240" spans="1:30" ht="15.8" customHeight="1" x14ac:dyDescent="0.3"/>
    <row r="241" ht="15.8" customHeight="1" x14ac:dyDescent="0.3"/>
    <row r="242" ht="15.8" customHeight="1" x14ac:dyDescent="0.3"/>
    <row r="243" ht="15.8" customHeight="1" x14ac:dyDescent="0.3"/>
    <row r="244" ht="15.8" customHeight="1" x14ac:dyDescent="0.3"/>
    <row r="245" ht="15.8" customHeight="1" x14ac:dyDescent="0.3"/>
    <row r="246" ht="15.8" customHeight="1" x14ac:dyDescent="0.3"/>
    <row r="247" ht="15.8" customHeight="1" x14ac:dyDescent="0.3"/>
    <row r="248" ht="15.8" customHeight="1" x14ac:dyDescent="0.3"/>
    <row r="249" ht="15.8" customHeight="1" x14ac:dyDescent="0.3"/>
    <row r="250" ht="15.8" customHeight="1" x14ac:dyDescent="0.3"/>
    <row r="251" ht="15.8" customHeight="1" x14ac:dyDescent="0.3"/>
    <row r="252" ht="15.8" customHeight="1" x14ac:dyDescent="0.3"/>
    <row r="253" ht="15.8" customHeight="1" x14ac:dyDescent="0.3"/>
    <row r="254" ht="15.8" customHeight="1" x14ac:dyDescent="0.3"/>
    <row r="255" ht="15.8" customHeight="1" x14ac:dyDescent="0.3"/>
    <row r="256" ht="15.8" customHeight="1" x14ac:dyDescent="0.3"/>
    <row r="257" ht="15.8" customHeight="1" x14ac:dyDescent="0.3"/>
    <row r="258" ht="15.8" customHeight="1" x14ac:dyDescent="0.3"/>
    <row r="259" ht="15.8" customHeight="1" x14ac:dyDescent="0.3"/>
    <row r="260" ht="15.8" customHeight="1" x14ac:dyDescent="0.3"/>
    <row r="261" ht="15.8" customHeight="1" x14ac:dyDescent="0.3"/>
    <row r="262" ht="15.8" customHeight="1" x14ac:dyDescent="0.3"/>
    <row r="263" ht="15.8" customHeight="1" x14ac:dyDescent="0.3"/>
    <row r="264" ht="15.8" customHeight="1" x14ac:dyDescent="0.3"/>
    <row r="265" ht="15.8" customHeight="1" x14ac:dyDescent="0.3"/>
    <row r="266" ht="15.8" customHeight="1" x14ac:dyDescent="0.3"/>
    <row r="267" ht="15.8" customHeight="1" x14ac:dyDescent="0.3"/>
    <row r="268" ht="15.8" customHeight="1" x14ac:dyDescent="0.3"/>
    <row r="269" ht="15.8" customHeight="1" x14ac:dyDescent="0.3"/>
    <row r="270" ht="15.8" customHeight="1" x14ac:dyDescent="0.3"/>
    <row r="271" ht="15.8" customHeight="1" x14ac:dyDescent="0.3"/>
    <row r="272" ht="15.8" customHeight="1" x14ac:dyDescent="0.3"/>
    <row r="273" ht="15.8" customHeight="1" x14ac:dyDescent="0.3"/>
    <row r="274" ht="15.8" customHeight="1" x14ac:dyDescent="0.3"/>
    <row r="275" ht="15.8" customHeight="1" x14ac:dyDescent="0.3"/>
    <row r="276" ht="15.8" customHeight="1" x14ac:dyDescent="0.3"/>
    <row r="277" ht="15.8" customHeight="1" x14ac:dyDescent="0.3"/>
    <row r="278" ht="15.8" customHeight="1" x14ac:dyDescent="0.3"/>
    <row r="279" ht="15.8" customHeight="1" x14ac:dyDescent="0.3"/>
    <row r="280" ht="15.8" customHeight="1" x14ac:dyDescent="0.3"/>
    <row r="281" ht="15.8" customHeight="1" x14ac:dyDescent="0.3"/>
    <row r="282" ht="15.8" customHeight="1" x14ac:dyDescent="0.3"/>
    <row r="283" ht="15.8" customHeight="1" x14ac:dyDescent="0.3"/>
    <row r="284" ht="15.8" customHeight="1" x14ac:dyDescent="0.3"/>
    <row r="285" ht="15.8" customHeight="1" x14ac:dyDescent="0.3"/>
    <row r="286" ht="15.8" customHeight="1" x14ac:dyDescent="0.3"/>
    <row r="287" ht="15.8" customHeight="1" x14ac:dyDescent="0.3"/>
    <row r="288" ht="15.8" customHeight="1" x14ac:dyDescent="0.3"/>
    <row r="289" ht="15.8" customHeight="1" x14ac:dyDescent="0.3"/>
    <row r="290" ht="15.8" customHeight="1" x14ac:dyDescent="0.3"/>
    <row r="291" ht="15.8" customHeight="1" x14ac:dyDescent="0.3"/>
    <row r="292" ht="15.8" customHeight="1" x14ac:dyDescent="0.3"/>
    <row r="293" ht="15.8" customHeight="1" x14ac:dyDescent="0.3"/>
    <row r="294" ht="15.8" customHeight="1" x14ac:dyDescent="0.3"/>
    <row r="295" ht="15.8" customHeight="1" x14ac:dyDescent="0.3"/>
    <row r="296" ht="15.8" customHeight="1" x14ac:dyDescent="0.3"/>
    <row r="297" ht="15.8" customHeight="1" x14ac:dyDescent="0.3"/>
    <row r="298" ht="15.8" customHeight="1" x14ac:dyDescent="0.3"/>
    <row r="299" ht="15.8" customHeight="1" x14ac:dyDescent="0.3"/>
    <row r="300" ht="15.8" customHeight="1" x14ac:dyDescent="0.3"/>
    <row r="301" ht="15.8" customHeight="1" x14ac:dyDescent="0.3"/>
    <row r="302" ht="15.8" customHeight="1" x14ac:dyDescent="0.3"/>
    <row r="303" ht="15.8" customHeight="1" x14ac:dyDescent="0.3"/>
    <row r="304" ht="15.8" customHeight="1" x14ac:dyDescent="0.3"/>
    <row r="305" ht="15.8" customHeight="1" x14ac:dyDescent="0.3"/>
    <row r="306" ht="15.8" customHeight="1" x14ac:dyDescent="0.3"/>
    <row r="307" ht="15.8" customHeight="1" x14ac:dyDescent="0.3"/>
    <row r="308" ht="15.8" customHeight="1" x14ac:dyDescent="0.3"/>
    <row r="309" ht="15.8" customHeight="1" x14ac:dyDescent="0.3"/>
    <row r="310" ht="15.8" customHeight="1" x14ac:dyDescent="0.3"/>
    <row r="311" ht="15.8" customHeight="1" x14ac:dyDescent="0.3"/>
    <row r="312" ht="15.8" customHeight="1" x14ac:dyDescent="0.3"/>
    <row r="313" ht="15.8" customHeight="1" x14ac:dyDescent="0.3"/>
    <row r="314" ht="15.8" customHeight="1" x14ac:dyDescent="0.3"/>
    <row r="315" ht="15.8" customHeight="1" x14ac:dyDescent="0.3"/>
    <row r="316" ht="15.8" customHeight="1" x14ac:dyDescent="0.3"/>
    <row r="317" ht="15.8" customHeight="1" x14ac:dyDescent="0.3"/>
    <row r="318" ht="15.8" customHeight="1" x14ac:dyDescent="0.3"/>
    <row r="319" ht="15.8" customHeight="1" x14ac:dyDescent="0.3"/>
    <row r="320" ht="15.8" customHeight="1" x14ac:dyDescent="0.3"/>
    <row r="321" ht="15.8" customHeight="1" x14ac:dyDescent="0.3"/>
    <row r="322" ht="15.8" customHeight="1" x14ac:dyDescent="0.3"/>
    <row r="323" ht="15.8" customHeight="1" x14ac:dyDescent="0.3"/>
    <row r="324" ht="15.8" customHeight="1" x14ac:dyDescent="0.3"/>
    <row r="325" ht="15.8" customHeight="1" x14ac:dyDescent="0.3"/>
    <row r="326" ht="15.8" customHeight="1" x14ac:dyDescent="0.3"/>
    <row r="327" ht="15.8" customHeight="1" x14ac:dyDescent="0.3"/>
    <row r="328" ht="15.8" customHeight="1" x14ac:dyDescent="0.3"/>
    <row r="329" ht="15.8" customHeight="1" x14ac:dyDescent="0.3"/>
    <row r="330" ht="15.8" customHeight="1" x14ac:dyDescent="0.3"/>
    <row r="331" ht="15.8" customHeight="1" x14ac:dyDescent="0.3"/>
    <row r="332" ht="15.8" customHeight="1" x14ac:dyDescent="0.3"/>
    <row r="333" ht="15.8" customHeight="1" x14ac:dyDescent="0.3"/>
    <row r="334" ht="15.8" customHeight="1" x14ac:dyDescent="0.3"/>
    <row r="335" ht="15.8" customHeight="1" x14ac:dyDescent="0.3"/>
    <row r="336" ht="15.8" customHeight="1" x14ac:dyDescent="0.3"/>
    <row r="337" ht="15.8" customHeight="1" x14ac:dyDescent="0.3"/>
    <row r="338" ht="15.8" customHeight="1" x14ac:dyDescent="0.3"/>
    <row r="339" ht="15.8" customHeight="1" x14ac:dyDescent="0.3"/>
    <row r="340" ht="15.8" customHeight="1" x14ac:dyDescent="0.3"/>
    <row r="341" ht="15.8" customHeight="1" x14ac:dyDescent="0.3"/>
    <row r="342" ht="15.8" customHeight="1" x14ac:dyDescent="0.3"/>
    <row r="343" ht="15.8" customHeight="1" x14ac:dyDescent="0.3"/>
    <row r="344" ht="15.8" customHeight="1" x14ac:dyDescent="0.3"/>
    <row r="345" ht="15.8" customHeight="1" x14ac:dyDescent="0.3"/>
    <row r="346" ht="15.8" customHeight="1" x14ac:dyDescent="0.3"/>
    <row r="347" ht="15.8" customHeight="1" x14ac:dyDescent="0.3"/>
    <row r="348" ht="15.8" customHeight="1" x14ac:dyDescent="0.3"/>
    <row r="349" ht="15.8" customHeight="1" x14ac:dyDescent="0.3"/>
    <row r="350" ht="15.8" customHeight="1" x14ac:dyDescent="0.3"/>
    <row r="351" ht="15.8" customHeight="1" x14ac:dyDescent="0.3"/>
    <row r="352" ht="15.8" customHeight="1" x14ac:dyDescent="0.3"/>
    <row r="353" ht="15.8" customHeight="1" x14ac:dyDescent="0.3"/>
    <row r="354" ht="15.8" customHeight="1" x14ac:dyDescent="0.3"/>
    <row r="355" ht="15.8" customHeight="1" x14ac:dyDescent="0.3"/>
    <row r="356" ht="15.8" customHeight="1" x14ac:dyDescent="0.3"/>
    <row r="357" ht="15.8" customHeight="1" x14ac:dyDescent="0.3"/>
    <row r="358" ht="15.8" customHeight="1" x14ac:dyDescent="0.3"/>
    <row r="359" ht="15.8" customHeight="1" x14ac:dyDescent="0.3"/>
    <row r="360" ht="15.8" customHeight="1" x14ac:dyDescent="0.3"/>
    <row r="361" ht="15.8" customHeight="1" x14ac:dyDescent="0.3"/>
    <row r="362" ht="15.8" customHeight="1" x14ac:dyDescent="0.3"/>
    <row r="363" ht="15.8" customHeight="1" x14ac:dyDescent="0.3"/>
    <row r="364" ht="15.8" customHeight="1" x14ac:dyDescent="0.3"/>
    <row r="365" ht="15.8" customHeight="1" x14ac:dyDescent="0.3"/>
    <row r="366" ht="15.8" customHeight="1" x14ac:dyDescent="0.3"/>
    <row r="367" ht="15.8" customHeight="1" x14ac:dyDescent="0.3"/>
    <row r="368" ht="15.8" customHeight="1" x14ac:dyDescent="0.3"/>
    <row r="369" ht="15.8" customHeight="1" x14ac:dyDescent="0.3"/>
    <row r="370" ht="15.8" customHeight="1" x14ac:dyDescent="0.3"/>
    <row r="371" ht="15.8" customHeight="1" x14ac:dyDescent="0.3"/>
    <row r="372" ht="15.8" customHeight="1" x14ac:dyDescent="0.3"/>
    <row r="373" ht="15.8" customHeight="1" x14ac:dyDescent="0.3"/>
    <row r="374" ht="15.8" customHeight="1" x14ac:dyDescent="0.3"/>
    <row r="375" ht="15.8" customHeight="1" x14ac:dyDescent="0.3"/>
    <row r="376" ht="15.8" customHeight="1" x14ac:dyDescent="0.3"/>
    <row r="377" ht="15.8" customHeight="1" x14ac:dyDescent="0.3"/>
    <row r="378" ht="15.8" customHeight="1" x14ac:dyDescent="0.3"/>
    <row r="379" ht="15.8" customHeight="1" x14ac:dyDescent="0.3"/>
    <row r="380" ht="15.8" customHeight="1" x14ac:dyDescent="0.3"/>
    <row r="381" ht="15.8" customHeight="1" x14ac:dyDescent="0.3"/>
    <row r="382" ht="15.8" customHeight="1" x14ac:dyDescent="0.3"/>
    <row r="383" ht="15.8" customHeight="1" x14ac:dyDescent="0.3"/>
    <row r="384" ht="15.8" customHeight="1" x14ac:dyDescent="0.3"/>
    <row r="385" ht="15.8" customHeight="1" x14ac:dyDescent="0.3"/>
    <row r="386" ht="15.8" customHeight="1" x14ac:dyDescent="0.3"/>
    <row r="387" ht="15.8" customHeight="1" x14ac:dyDescent="0.3"/>
    <row r="388" ht="15.8" customHeight="1" x14ac:dyDescent="0.3"/>
    <row r="389" ht="15.8" customHeight="1" x14ac:dyDescent="0.3"/>
    <row r="390" ht="15.8" customHeight="1" x14ac:dyDescent="0.3"/>
    <row r="391" ht="15.8" customHeight="1" x14ac:dyDescent="0.3"/>
    <row r="392" ht="15.8" customHeight="1" x14ac:dyDescent="0.3"/>
    <row r="393" ht="15.8" customHeight="1" x14ac:dyDescent="0.3"/>
    <row r="394" ht="15.8" customHeight="1" x14ac:dyDescent="0.3"/>
    <row r="395" ht="15.8" customHeight="1" x14ac:dyDescent="0.3"/>
    <row r="396" ht="15.8" customHeight="1" x14ac:dyDescent="0.3"/>
    <row r="397" ht="15.8" customHeight="1" x14ac:dyDescent="0.3"/>
    <row r="398" ht="15.8" customHeight="1" x14ac:dyDescent="0.3"/>
    <row r="399" ht="15.8" customHeight="1" x14ac:dyDescent="0.3"/>
    <row r="400" ht="15.8" customHeight="1" x14ac:dyDescent="0.3"/>
    <row r="401" ht="15.8" customHeight="1" x14ac:dyDescent="0.3"/>
    <row r="402" ht="15.8" customHeight="1" x14ac:dyDescent="0.3"/>
    <row r="403" ht="15.8" customHeight="1" x14ac:dyDescent="0.3"/>
    <row r="404" ht="15.8" customHeight="1" x14ac:dyDescent="0.3"/>
    <row r="405" ht="15.8" customHeight="1" x14ac:dyDescent="0.3"/>
    <row r="406" ht="15.8" customHeight="1" x14ac:dyDescent="0.3"/>
    <row r="407" ht="15.8" customHeight="1" x14ac:dyDescent="0.3"/>
    <row r="408" ht="15.8" customHeight="1" x14ac:dyDescent="0.3"/>
    <row r="409" ht="15.8" customHeight="1" x14ac:dyDescent="0.3"/>
    <row r="410" ht="15.8" customHeight="1" x14ac:dyDescent="0.3"/>
    <row r="411" ht="15.8" customHeight="1" x14ac:dyDescent="0.3"/>
    <row r="412" ht="15.8" customHeight="1" x14ac:dyDescent="0.3"/>
    <row r="413" ht="15.8" customHeight="1" x14ac:dyDescent="0.3"/>
    <row r="414" ht="15.8" customHeight="1" x14ac:dyDescent="0.3"/>
    <row r="415" ht="15.8" customHeight="1" x14ac:dyDescent="0.3"/>
    <row r="416" ht="15.8" customHeight="1" x14ac:dyDescent="0.3"/>
    <row r="417" ht="15.8" customHeight="1" x14ac:dyDescent="0.3"/>
    <row r="418" ht="15.8" customHeight="1" x14ac:dyDescent="0.3"/>
    <row r="419" ht="15.8" customHeight="1" x14ac:dyDescent="0.3"/>
    <row r="420" ht="15.8" customHeight="1" x14ac:dyDescent="0.3"/>
    <row r="421" ht="15.8" customHeight="1" x14ac:dyDescent="0.3"/>
    <row r="422" ht="15.8" customHeight="1" x14ac:dyDescent="0.3"/>
    <row r="423" ht="15.8" customHeight="1" x14ac:dyDescent="0.3"/>
    <row r="424" ht="15.8" customHeight="1" x14ac:dyDescent="0.3"/>
    <row r="425" ht="15.8" customHeight="1" x14ac:dyDescent="0.3"/>
    <row r="426" ht="15.8" customHeight="1" x14ac:dyDescent="0.3"/>
    <row r="427" ht="15.8" customHeight="1" x14ac:dyDescent="0.3"/>
    <row r="428" ht="15.8" customHeight="1" x14ac:dyDescent="0.3"/>
    <row r="429" ht="15.8" customHeight="1" x14ac:dyDescent="0.3"/>
    <row r="430" ht="15.8" customHeight="1" x14ac:dyDescent="0.3"/>
    <row r="431" ht="15.8" customHeight="1" x14ac:dyDescent="0.3"/>
    <row r="432" ht="15.8" customHeight="1" x14ac:dyDescent="0.3"/>
    <row r="433" ht="15.8" customHeight="1" x14ac:dyDescent="0.3"/>
    <row r="434" ht="15.8" customHeight="1" x14ac:dyDescent="0.3"/>
    <row r="435" ht="15.8" customHeight="1" x14ac:dyDescent="0.3"/>
    <row r="436" ht="15.8" customHeight="1" x14ac:dyDescent="0.3"/>
    <row r="437" ht="15.8" customHeight="1" x14ac:dyDescent="0.3"/>
    <row r="438" ht="15.8" customHeight="1" x14ac:dyDescent="0.3"/>
    <row r="439" ht="15.8" customHeight="1" x14ac:dyDescent="0.3"/>
    <row r="440" ht="15.8" customHeight="1" x14ac:dyDescent="0.3"/>
    <row r="441" ht="15.8" customHeight="1" x14ac:dyDescent="0.3"/>
    <row r="442" ht="15.8" customHeight="1" x14ac:dyDescent="0.3"/>
    <row r="443" ht="15.8" customHeight="1" x14ac:dyDescent="0.3"/>
    <row r="444" ht="15.8" customHeight="1" x14ac:dyDescent="0.3"/>
    <row r="445" ht="15.8" customHeight="1" x14ac:dyDescent="0.3"/>
    <row r="446" ht="15.8" customHeight="1" x14ac:dyDescent="0.3"/>
    <row r="447" ht="15.8" customHeight="1" x14ac:dyDescent="0.3"/>
    <row r="448" ht="15.8" customHeight="1" x14ac:dyDescent="0.3"/>
    <row r="449" ht="15.8" customHeight="1" x14ac:dyDescent="0.3"/>
    <row r="450" ht="15.8" customHeight="1" x14ac:dyDescent="0.3"/>
    <row r="451" ht="15.8" customHeight="1" x14ac:dyDescent="0.3"/>
    <row r="452" ht="15.8" customHeight="1" x14ac:dyDescent="0.3"/>
    <row r="453" ht="15.8" customHeight="1" x14ac:dyDescent="0.3"/>
    <row r="454" ht="15.8" customHeight="1" x14ac:dyDescent="0.3"/>
    <row r="455" ht="15.8" customHeight="1" x14ac:dyDescent="0.3"/>
    <row r="456" ht="15.8" customHeight="1" x14ac:dyDescent="0.3"/>
    <row r="457" ht="15.8" customHeight="1" x14ac:dyDescent="0.3"/>
    <row r="458" ht="15.8" customHeight="1" x14ac:dyDescent="0.3"/>
    <row r="459" ht="15.8" customHeight="1" x14ac:dyDescent="0.3"/>
    <row r="460" ht="15.8" customHeight="1" x14ac:dyDescent="0.3"/>
    <row r="461" ht="15.8" customHeight="1" x14ac:dyDescent="0.3"/>
    <row r="462" ht="15.8" customHeight="1" x14ac:dyDescent="0.3"/>
    <row r="463" ht="15.8" customHeight="1" x14ac:dyDescent="0.3"/>
    <row r="464" ht="15.8" customHeight="1" x14ac:dyDescent="0.3"/>
    <row r="465" ht="15.8" customHeight="1" x14ac:dyDescent="0.3"/>
    <row r="466" ht="15.8" customHeight="1" x14ac:dyDescent="0.3"/>
    <row r="467" ht="15.8" customHeight="1" x14ac:dyDescent="0.3"/>
    <row r="468" ht="15.8" customHeight="1" x14ac:dyDescent="0.3"/>
    <row r="469" ht="15.8" customHeight="1" x14ac:dyDescent="0.3"/>
    <row r="470" ht="15.8" customHeight="1" x14ac:dyDescent="0.3"/>
    <row r="471" ht="15.8" customHeight="1" x14ac:dyDescent="0.3"/>
    <row r="472" ht="15.8" customHeight="1" x14ac:dyDescent="0.3"/>
    <row r="473" ht="15.8" customHeight="1" x14ac:dyDescent="0.3"/>
    <row r="474" ht="15.8" customHeight="1" x14ac:dyDescent="0.3"/>
    <row r="475" ht="15.8" customHeight="1" x14ac:dyDescent="0.3"/>
    <row r="476" ht="15.8" customHeight="1" x14ac:dyDescent="0.3"/>
    <row r="477" ht="15.8" customHeight="1" x14ac:dyDescent="0.3"/>
    <row r="478" ht="15.8" customHeight="1" x14ac:dyDescent="0.3"/>
    <row r="479" ht="15.8" customHeight="1" x14ac:dyDescent="0.3"/>
    <row r="480" ht="15.8" customHeight="1" x14ac:dyDescent="0.3"/>
    <row r="481" ht="15.8" customHeight="1" x14ac:dyDescent="0.3"/>
    <row r="482" ht="15.8" customHeight="1" x14ac:dyDescent="0.3"/>
    <row r="483" ht="15.8" customHeight="1" x14ac:dyDescent="0.3"/>
    <row r="484" ht="15.8" customHeight="1" x14ac:dyDescent="0.3"/>
    <row r="485" ht="15.8" customHeight="1" x14ac:dyDescent="0.3"/>
    <row r="486" ht="15.8" customHeight="1" x14ac:dyDescent="0.3"/>
    <row r="487" ht="15.8" customHeight="1" x14ac:dyDescent="0.3"/>
    <row r="488" ht="15.8" customHeight="1" x14ac:dyDescent="0.3"/>
    <row r="489" ht="15.8" customHeight="1" x14ac:dyDescent="0.3"/>
    <row r="490" ht="15.8" customHeight="1" x14ac:dyDescent="0.3"/>
    <row r="491" ht="15.8" customHeight="1" x14ac:dyDescent="0.3"/>
    <row r="492" ht="15.8" customHeight="1" x14ac:dyDescent="0.3"/>
    <row r="493" ht="15.8" customHeight="1" x14ac:dyDescent="0.3"/>
    <row r="494" ht="15.8" customHeight="1" x14ac:dyDescent="0.3"/>
    <row r="495" ht="15.8" customHeight="1" x14ac:dyDescent="0.3"/>
    <row r="496" ht="15.8" customHeight="1" x14ac:dyDescent="0.3"/>
    <row r="497" ht="15.8" customHeight="1" x14ac:dyDescent="0.3"/>
    <row r="498" ht="15.8" customHeight="1" x14ac:dyDescent="0.3"/>
    <row r="499" ht="15.8" customHeight="1" x14ac:dyDescent="0.3"/>
    <row r="500" ht="15.8" customHeight="1" x14ac:dyDescent="0.3"/>
    <row r="501" ht="15.8" customHeight="1" x14ac:dyDescent="0.3"/>
    <row r="502" ht="15.8" customHeight="1" x14ac:dyDescent="0.3"/>
    <row r="503" ht="15.8" customHeight="1" x14ac:dyDescent="0.3"/>
    <row r="504" ht="15.8" customHeight="1" x14ac:dyDescent="0.3"/>
    <row r="505" ht="15.8" customHeight="1" x14ac:dyDescent="0.3"/>
    <row r="506" ht="15.8" customHeight="1" x14ac:dyDescent="0.3"/>
    <row r="507" ht="15.8" customHeight="1" x14ac:dyDescent="0.3"/>
    <row r="508" ht="15.8" customHeight="1" x14ac:dyDescent="0.3"/>
    <row r="509" ht="15.8" customHeight="1" x14ac:dyDescent="0.3"/>
    <row r="510" ht="15.8" customHeight="1" x14ac:dyDescent="0.3"/>
    <row r="511" ht="15.8" customHeight="1" x14ac:dyDescent="0.3"/>
    <row r="512" ht="15.8" customHeight="1" x14ac:dyDescent="0.3"/>
    <row r="513" ht="15.8" customHeight="1" x14ac:dyDescent="0.3"/>
    <row r="514" ht="15.8" customHeight="1" x14ac:dyDescent="0.3"/>
    <row r="515" ht="15.8" customHeight="1" x14ac:dyDescent="0.3"/>
    <row r="516" ht="15.8" customHeight="1" x14ac:dyDescent="0.3"/>
    <row r="517" ht="15.8" customHeight="1" x14ac:dyDescent="0.3"/>
    <row r="518" ht="15.8" customHeight="1" x14ac:dyDescent="0.3"/>
    <row r="519" ht="15.8" customHeight="1" x14ac:dyDescent="0.3"/>
    <row r="520" ht="15.8" customHeight="1" x14ac:dyDescent="0.3"/>
    <row r="521" ht="15.8" customHeight="1" x14ac:dyDescent="0.3"/>
    <row r="522" ht="15.8" customHeight="1" x14ac:dyDescent="0.3"/>
    <row r="523" ht="15.8" customHeight="1" x14ac:dyDescent="0.3"/>
    <row r="524" ht="15.8" customHeight="1" x14ac:dyDescent="0.3"/>
    <row r="525" ht="15.8" customHeight="1" x14ac:dyDescent="0.3"/>
    <row r="526" ht="15.8" customHeight="1" x14ac:dyDescent="0.3"/>
    <row r="527" ht="15.8" customHeight="1" x14ac:dyDescent="0.3"/>
    <row r="528" ht="15.8" customHeight="1" x14ac:dyDescent="0.3"/>
    <row r="529" ht="15.8" customHeight="1" x14ac:dyDescent="0.3"/>
    <row r="530" ht="15.8" customHeight="1" x14ac:dyDescent="0.3"/>
    <row r="531" ht="15.8" customHeight="1" x14ac:dyDescent="0.3"/>
    <row r="532" ht="15.8" customHeight="1" x14ac:dyDescent="0.3"/>
    <row r="533" ht="15.8" customHeight="1" x14ac:dyDescent="0.3"/>
    <row r="534" ht="15.8" customHeight="1" x14ac:dyDescent="0.3"/>
    <row r="535" ht="15.8" customHeight="1" x14ac:dyDescent="0.3"/>
    <row r="536" ht="15.8" customHeight="1" x14ac:dyDescent="0.3"/>
    <row r="537" ht="15.8" customHeight="1" x14ac:dyDescent="0.3"/>
    <row r="538" ht="15.8" customHeight="1" x14ac:dyDescent="0.3"/>
    <row r="539" ht="15.8" customHeight="1" x14ac:dyDescent="0.3"/>
    <row r="540" ht="15.8" customHeight="1" x14ac:dyDescent="0.3"/>
    <row r="541" ht="15.8" customHeight="1" x14ac:dyDescent="0.3"/>
    <row r="542" ht="15.8" customHeight="1" x14ac:dyDescent="0.3"/>
    <row r="543" ht="15.8" customHeight="1" x14ac:dyDescent="0.3"/>
    <row r="544" ht="15.8" customHeight="1" x14ac:dyDescent="0.3"/>
    <row r="545" ht="15.8" customHeight="1" x14ac:dyDescent="0.3"/>
    <row r="546" ht="15.8" customHeight="1" x14ac:dyDescent="0.3"/>
    <row r="547" ht="15.8" customHeight="1" x14ac:dyDescent="0.3"/>
    <row r="548" ht="15.8" customHeight="1" x14ac:dyDescent="0.3"/>
    <row r="549" ht="15.8" customHeight="1" x14ac:dyDescent="0.3"/>
    <row r="550" ht="15.8" customHeight="1" x14ac:dyDescent="0.3"/>
    <row r="551" ht="15.8" customHeight="1" x14ac:dyDescent="0.3"/>
    <row r="552" ht="15.8" customHeight="1" x14ac:dyDescent="0.3"/>
    <row r="553" ht="15.8" customHeight="1" x14ac:dyDescent="0.3"/>
    <row r="554" ht="15.8" customHeight="1" x14ac:dyDescent="0.3"/>
    <row r="555" ht="15.8" customHeight="1" x14ac:dyDescent="0.3"/>
    <row r="556" ht="15.8" customHeight="1" x14ac:dyDescent="0.3"/>
    <row r="557" ht="15.8" customHeight="1" x14ac:dyDescent="0.3"/>
    <row r="558" ht="15.8" customHeight="1" x14ac:dyDescent="0.3"/>
    <row r="559" ht="15.8" customHeight="1" x14ac:dyDescent="0.3"/>
    <row r="560" ht="15.8" customHeight="1" x14ac:dyDescent="0.3"/>
    <row r="561" ht="15.8" customHeight="1" x14ac:dyDescent="0.3"/>
    <row r="562" ht="15.8" customHeight="1" x14ac:dyDescent="0.3"/>
    <row r="563" ht="15.8" customHeight="1" x14ac:dyDescent="0.3"/>
    <row r="564" ht="15.8" customHeight="1" x14ac:dyDescent="0.3"/>
    <row r="565" ht="15.8" customHeight="1" x14ac:dyDescent="0.3"/>
    <row r="566" ht="15.8" customHeight="1" x14ac:dyDescent="0.3"/>
    <row r="567" ht="15.8" customHeight="1" x14ac:dyDescent="0.3"/>
    <row r="568" ht="15.8" customHeight="1" x14ac:dyDescent="0.3"/>
    <row r="569" ht="15.8" customHeight="1" x14ac:dyDescent="0.3"/>
    <row r="570" ht="15.8" customHeight="1" x14ac:dyDescent="0.3"/>
    <row r="571" ht="15.8" customHeight="1" x14ac:dyDescent="0.3"/>
    <row r="572" ht="15.8" customHeight="1" x14ac:dyDescent="0.3"/>
    <row r="573" ht="15.8" customHeight="1" x14ac:dyDescent="0.3"/>
    <row r="574" ht="15.8" customHeight="1" x14ac:dyDescent="0.3"/>
    <row r="575" ht="15.8" customHeight="1" x14ac:dyDescent="0.3"/>
    <row r="576" ht="15.8" customHeight="1" x14ac:dyDescent="0.3"/>
    <row r="577" ht="15.8" customHeight="1" x14ac:dyDescent="0.3"/>
    <row r="578" ht="15.8" customHeight="1" x14ac:dyDescent="0.3"/>
    <row r="579" ht="15.8" customHeight="1" x14ac:dyDescent="0.3"/>
    <row r="580" ht="15.8" customHeight="1" x14ac:dyDescent="0.3"/>
    <row r="581" ht="15.8" customHeight="1" x14ac:dyDescent="0.3"/>
    <row r="582" ht="15.8" customHeight="1" x14ac:dyDescent="0.3"/>
    <row r="583" ht="15.8" customHeight="1" x14ac:dyDescent="0.3"/>
    <row r="584" ht="15.8" customHeight="1" x14ac:dyDescent="0.3"/>
    <row r="585" ht="15.8" customHeight="1" x14ac:dyDescent="0.3"/>
    <row r="586" ht="15.8" customHeight="1" x14ac:dyDescent="0.3"/>
    <row r="587" ht="15.8" customHeight="1" x14ac:dyDescent="0.3"/>
    <row r="588" ht="15.8" customHeight="1" x14ac:dyDescent="0.3"/>
    <row r="589" ht="15.8" customHeight="1" x14ac:dyDescent="0.3"/>
    <row r="590" ht="15.8" customHeight="1" x14ac:dyDescent="0.3"/>
    <row r="591" ht="15.8" customHeight="1" x14ac:dyDescent="0.3"/>
    <row r="592" ht="15.8" customHeight="1" x14ac:dyDescent="0.3"/>
    <row r="593" ht="15.8" customHeight="1" x14ac:dyDescent="0.3"/>
    <row r="594" ht="15.8" customHeight="1" x14ac:dyDescent="0.3"/>
    <row r="595" ht="15.8" customHeight="1" x14ac:dyDescent="0.3"/>
    <row r="596" ht="15.8" customHeight="1" x14ac:dyDescent="0.3"/>
    <row r="597" ht="15.8" customHeight="1" x14ac:dyDescent="0.3"/>
    <row r="598" ht="15.8" customHeight="1" x14ac:dyDescent="0.3"/>
    <row r="599" ht="15.8" customHeight="1" x14ac:dyDescent="0.3"/>
    <row r="600" ht="15.8" customHeight="1" x14ac:dyDescent="0.3"/>
    <row r="601" ht="15.8" customHeight="1" x14ac:dyDescent="0.3"/>
    <row r="602" ht="15.8" customHeight="1" x14ac:dyDescent="0.3"/>
    <row r="603" ht="15.8" customHeight="1" x14ac:dyDescent="0.3"/>
    <row r="604" ht="15.8" customHeight="1" x14ac:dyDescent="0.3"/>
    <row r="605" ht="15.8" customHeight="1" x14ac:dyDescent="0.3"/>
    <row r="606" ht="15.8" customHeight="1" x14ac:dyDescent="0.3"/>
    <row r="607" ht="15.8" customHeight="1" x14ac:dyDescent="0.3"/>
    <row r="608" ht="15.8" customHeight="1" x14ac:dyDescent="0.3"/>
    <row r="609" ht="15.8" customHeight="1" x14ac:dyDescent="0.3"/>
    <row r="610" ht="15.8" customHeight="1" x14ac:dyDescent="0.3"/>
    <row r="611" ht="15.8" customHeight="1" x14ac:dyDescent="0.3"/>
    <row r="612" ht="15.8" customHeight="1" x14ac:dyDescent="0.3"/>
    <row r="613" ht="15.8" customHeight="1" x14ac:dyDescent="0.3"/>
    <row r="614" ht="15.8" customHeight="1" x14ac:dyDescent="0.3"/>
    <row r="615" ht="15.8" customHeight="1" x14ac:dyDescent="0.3"/>
    <row r="616" ht="15.8" customHeight="1" x14ac:dyDescent="0.3"/>
    <row r="617" ht="15.8" customHeight="1" x14ac:dyDescent="0.3"/>
    <row r="618" ht="15.8" customHeight="1" x14ac:dyDescent="0.3"/>
    <row r="619" ht="15.8" customHeight="1" x14ac:dyDescent="0.3"/>
    <row r="620" ht="15.8" customHeight="1" x14ac:dyDescent="0.3"/>
    <row r="621" ht="15.8" customHeight="1" x14ac:dyDescent="0.3"/>
    <row r="622" ht="15.8" customHeight="1" x14ac:dyDescent="0.3"/>
    <row r="623" ht="15.8" customHeight="1" x14ac:dyDescent="0.3"/>
    <row r="624" ht="15.8" customHeight="1" x14ac:dyDescent="0.3"/>
    <row r="625" ht="15.8" customHeight="1" x14ac:dyDescent="0.3"/>
    <row r="626" ht="15.8" customHeight="1" x14ac:dyDescent="0.3"/>
    <row r="627" ht="15.8" customHeight="1" x14ac:dyDescent="0.3"/>
    <row r="628" ht="15.8" customHeight="1" x14ac:dyDescent="0.3"/>
    <row r="629" ht="15.8" customHeight="1" x14ac:dyDescent="0.3"/>
    <row r="630" ht="15.8" customHeight="1" x14ac:dyDescent="0.3"/>
    <row r="631" ht="15.8" customHeight="1" x14ac:dyDescent="0.3"/>
    <row r="632" ht="15.8" customHeight="1" x14ac:dyDescent="0.3"/>
    <row r="633" ht="15.8" customHeight="1" x14ac:dyDescent="0.3"/>
    <row r="634" ht="15.8" customHeight="1" x14ac:dyDescent="0.3"/>
    <row r="635" ht="15.8" customHeight="1" x14ac:dyDescent="0.3"/>
    <row r="636" ht="15.8" customHeight="1" x14ac:dyDescent="0.3"/>
    <row r="637" ht="15.8" customHeight="1" x14ac:dyDescent="0.3"/>
    <row r="638" ht="15.8" customHeight="1" x14ac:dyDescent="0.3"/>
    <row r="639" ht="15.8" customHeight="1" x14ac:dyDescent="0.3"/>
    <row r="640" ht="15.8" customHeight="1" x14ac:dyDescent="0.3"/>
    <row r="641" ht="15.8" customHeight="1" x14ac:dyDescent="0.3"/>
    <row r="642" ht="15.8" customHeight="1" x14ac:dyDescent="0.3"/>
    <row r="643" ht="15.8" customHeight="1" x14ac:dyDescent="0.3"/>
    <row r="644" ht="15.8" customHeight="1" x14ac:dyDescent="0.3"/>
    <row r="645" ht="15.8" customHeight="1" x14ac:dyDescent="0.3"/>
    <row r="646" ht="15.8" customHeight="1" x14ac:dyDescent="0.3"/>
    <row r="647" ht="15.8" customHeight="1" x14ac:dyDescent="0.3"/>
    <row r="648" ht="15.8" customHeight="1" x14ac:dyDescent="0.3"/>
    <row r="649" ht="15.8" customHeight="1" x14ac:dyDescent="0.3"/>
    <row r="650" ht="15.8" customHeight="1" x14ac:dyDescent="0.3"/>
    <row r="651" ht="15.8" customHeight="1" x14ac:dyDescent="0.3"/>
    <row r="652" ht="15.8" customHeight="1" x14ac:dyDescent="0.3"/>
    <row r="653" ht="15.8" customHeight="1" x14ac:dyDescent="0.3"/>
    <row r="654" ht="15.8" customHeight="1" x14ac:dyDescent="0.3"/>
    <row r="655" ht="15.8" customHeight="1" x14ac:dyDescent="0.3"/>
    <row r="656" ht="15.8" customHeight="1" x14ac:dyDescent="0.3"/>
    <row r="657" ht="15.8" customHeight="1" x14ac:dyDescent="0.3"/>
    <row r="658" ht="15.8" customHeight="1" x14ac:dyDescent="0.3"/>
    <row r="659" ht="15.8" customHeight="1" x14ac:dyDescent="0.3"/>
    <row r="660" ht="15.8" customHeight="1" x14ac:dyDescent="0.3"/>
    <row r="661" ht="15.8" customHeight="1" x14ac:dyDescent="0.3"/>
    <row r="662" ht="15.8" customHeight="1" x14ac:dyDescent="0.3"/>
    <row r="663" ht="15.8" customHeight="1" x14ac:dyDescent="0.3"/>
    <row r="664" ht="15.8" customHeight="1" x14ac:dyDescent="0.3"/>
    <row r="665" ht="15.8" customHeight="1" x14ac:dyDescent="0.3"/>
    <row r="666" ht="15.8" customHeight="1" x14ac:dyDescent="0.3"/>
    <row r="667" ht="15.8" customHeight="1" x14ac:dyDescent="0.3"/>
    <row r="668" ht="15.8" customHeight="1" x14ac:dyDescent="0.3"/>
    <row r="669" ht="15.8" customHeight="1" x14ac:dyDescent="0.3"/>
    <row r="670" ht="15.8" customHeight="1" x14ac:dyDescent="0.3"/>
    <row r="671" ht="15.8" customHeight="1" x14ac:dyDescent="0.3"/>
    <row r="672" ht="15.8" customHeight="1" x14ac:dyDescent="0.3"/>
    <row r="673" ht="15.8" customHeight="1" x14ac:dyDescent="0.3"/>
    <row r="674" ht="15.8" customHeight="1" x14ac:dyDescent="0.3"/>
    <row r="675" ht="15.8" customHeight="1" x14ac:dyDescent="0.3"/>
    <row r="676" ht="15.8" customHeight="1" x14ac:dyDescent="0.3"/>
    <row r="677" ht="15.8" customHeight="1" x14ac:dyDescent="0.3"/>
    <row r="678" ht="15.8" customHeight="1" x14ac:dyDescent="0.3"/>
    <row r="679" ht="15.8" customHeight="1" x14ac:dyDescent="0.3"/>
    <row r="680" ht="15.8" customHeight="1" x14ac:dyDescent="0.3"/>
    <row r="681" ht="15.8" customHeight="1" x14ac:dyDescent="0.3"/>
    <row r="682" ht="15.8" customHeight="1" x14ac:dyDescent="0.3"/>
    <row r="683" ht="15.8" customHeight="1" x14ac:dyDescent="0.3"/>
    <row r="684" ht="15.8" customHeight="1" x14ac:dyDescent="0.3"/>
    <row r="685" ht="15.8" customHeight="1" x14ac:dyDescent="0.3"/>
    <row r="686" ht="15.8" customHeight="1" x14ac:dyDescent="0.3"/>
    <row r="687" ht="15.8" customHeight="1" x14ac:dyDescent="0.3"/>
    <row r="688" ht="15.8" customHeight="1" x14ac:dyDescent="0.3"/>
    <row r="689" ht="15.8" customHeight="1" x14ac:dyDescent="0.3"/>
    <row r="690" ht="15.8" customHeight="1" x14ac:dyDescent="0.3"/>
    <row r="691" ht="15.8" customHeight="1" x14ac:dyDescent="0.3"/>
    <row r="692" ht="15.8" customHeight="1" x14ac:dyDescent="0.3"/>
    <row r="693" ht="15.8" customHeight="1" x14ac:dyDescent="0.3"/>
    <row r="694" ht="15.8" customHeight="1" x14ac:dyDescent="0.3"/>
    <row r="695" ht="15.8" customHeight="1" x14ac:dyDescent="0.3"/>
    <row r="696" ht="15.8" customHeight="1" x14ac:dyDescent="0.3"/>
    <row r="697" ht="15.8" customHeight="1" x14ac:dyDescent="0.3"/>
    <row r="698" ht="15.8" customHeight="1" x14ac:dyDescent="0.3"/>
    <row r="699" ht="15.8" customHeight="1" x14ac:dyDescent="0.3"/>
    <row r="700" ht="15.8" customHeight="1" x14ac:dyDescent="0.3"/>
    <row r="701" ht="15.8" customHeight="1" x14ac:dyDescent="0.3"/>
    <row r="702" ht="15.8" customHeight="1" x14ac:dyDescent="0.3"/>
    <row r="703" ht="15.8" customHeight="1" x14ac:dyDescent="0.3"/>
    <row r="704" ht="15.8" customHeight="1" x14ac:dyDescent="0.3"/>
    <row r="705" ht="15.8" customHeight="1" x14ac:dyDescent="0.3"/>
    <row r="706" ht="15.8" customHeight="1" x14ac:dyDescent="0.3"/>
    <row r="707" ht="15.8" customHeight="1" x14ac:dyDescent="0.3"/>
    <row r="708" ht="15.8" customHeight="1" x14ac:dyDescent="0.3"/>
    <row r="709" ht="15.8" customHeight="1" x14ac:dyDescent="0.3"/>
    <row r="710" ht="15.8" customHeight="1" x14ac:dyDescent="0.3"/>
    <row r="711" ht="15.8" customHeight="1" x14ac:dyDescent="0.3"/>
    <row r="712" ht="15.8" customHeight="1" x14ac:dyDescent="0.3"/>
    <row r="713" ht="15.8" customHeight="1" x14ac:dyDescent="0.3"/>
    <row r="714" ht="15.8" customHeight="1" x14ac:dyDescent="0.3"/>
    <row r="715" ht="15.8" customHeight="1" x14ac:dyDescent="0.3"/>
    <row r="716" ht="15.8" customHeight="1" x14ac:dyDescent="0.3"/>
    <row r="717" ht="15.8" customHeight="1" x14ac:dyDescent="0.3"/>
    <row r="718" ht="15.8" customHeight="1" x14ac:dyDescent="0.3"/>
    <row r="719" ht="15.8" customHeight="1" x14ac:dyDescent="0.3"/>
    <row r="720" ht="15.8" customHeight="1" x14ac:dyDescent="0.3"/>
    <row r="721" ht="15.8" customHeight="1" x14ac:dyDescent="0.3"/>
    <row r="722" ht="15.8" customHeight="1" x14ac:dyDescent="0.3"/>
    <row r="723" ht="15.8" customHeight="1" x14ac:dyDescent="0.3"/>
    <row r="724" ht="15.8" customHeight="1" x14ac:dyDescent="0.3"/>
    <row r="725" ht="15.8" customHeight="1" x14ac:dyDescent="0.3"/>
    <row r="726" ht="15.8" customHeight="1" x14ac:dyDescent="0.3"/>
    <row r="727" ht="15.8" customHeight="1" x14ac:dyDescent="0.3"/>
    <row r="728" ht="15.8" customHeight="1" x14ac:dyDescent="0.3"/>
    <row r="729" ht="15.8" customHeight="1" x14ac:dyDescent="0.3"/>
    <row r="730" ht="15.8" customHeight="1" x14ac:dyDescent="0.3"/>
    <row r="731" ht="15.8" customHeight="1" x14ac:dyDescent="0.3"/>
    <row r="732" ht="15.8" customHeight="1" x14ac:dyDescent="0.3"/>
    <row r="733" ht="15.8" customHeight="1" x14ac:dyDescent="0.3"/>
    <row r="734" ht="15.8" customHeight="1" x14ac:dyDescent="0.3"/>
    <row r="735" ht="15.8" customHeight="1" x14ac:dyDescent="0.3"/>
    <row r="736" ht="15.8" customHeight="1" x14ac:dyDescent="0.3"/>
    <row r="737" ht="15.8" customHeight="1" x14ac:dyDescent="0.3"/>
    <row r="738" ht="15.8" customHeight="1" x14ac:dyDescent="0.3"/>
    <row r="739" ht="15.8" customHeight="1" x14ac:dyDescent="0.3"/>
    <row r="740" ht="15.8" customHeight="1" x14ac:dyDescent="0.3"/>
    <row r="741" ht="15.8" customHeight="1" x14ac:dyDescent="0.3"/>
    <row r="742" ht="15.8" customHeight="1" x14ac:dyDescent="0.3"/>
    <row r="743" ht="15.8" customHeight="1" x14ac:dyDescent="0.3"/>
    <row r="744" ht="15.8" customHeight="1" x14ac:dyDescent="0.3"/>
    <row r="745" ht="15.8" customHeight="1" x14ac:dyDescent="0.3"/>
    <row r="746" ht="15.8" customHeight="1" x14ac:dyDescent="0.3"/>
    <row r="747" ht="15.8" customHeight="1" x14ac:dyDescent="0.3"/>
    <row r="748" ht="15.8" customHeight="1" x14ac:dyDescent="0.3"/>
    <row r="749" ht="15.8" customHeight="1" x14ac:dyDescent="0.3"/>
    <row r="750" ht="15.8" customHeight="1" x14ac:dyDescent="0.3"/>
    <row r="751" ht="15.8" customHeight="1" x14ac:dyDescent="0.3"/>
    <row r="752" ht="15.8" customHeight="1" x14ac:dyDescent="0.3"/>
    <row r="753" ht="15.8" customHeight="1" x14ac:dyDescent="0.3"/>
    <row r="754" ht="15.8" customHeight="1" x14ac:dyDescent="0.3"/>
    <row r="755" ht="15.8" customHeight="1" x14ac:dyDescent="0.3"/>
    <row r="756" ht="15.8" customHeight="1" x14ac:dyDescent="0.3"/>
    <row r="757" ht="15.8" customHeight="1" x14ac:dyDescent="0.3"/>
    <row r="758" ht="15.8" customHeight="1" x14ac:dyDescent="0.3"/>
    <row r="759" ht="15.8" customHeight="1" x14ac:dyDescent="0.3"/>
    <row r="760" ht="15.8" customHeight="1" x14ac:dyDescent="0.3"/>
    <row r="761" ht="15.8" customHeight="1" x14ac:dyDescent="0.3"/>
    <row r="762" ht="15.8" customHeight="1" x14ac:dyDescent="0.3"/>
    <row r="763" ht="15.8" customHeight="1" x14ac:dyDescent="0.3"/>
    <row r="764" ht="15.8" customHeight="1" x14ac:dyDescent="0.3"/>
    <row r="765" ht="15.8" customHeight="1" x14ac:dyDescent="0.3"/>
    <row r="766" ht="15.8" customHeight="1" x14ac:dyDescent="0.3"/>
    <row r="767" ht="15.8" customHeight="1" x14ac:dyDescent="0.3"/>
    <row r="768" ht="15.8" customHeight="1" x14ac:dyDescent="0.3"/>
    <row r="769" ht="15.8" customHeight="1" x14ac:dyDescent="0.3"/>
    <row r="770" ht="15.8" customHeight="1" x14ac:dyDescent="0.3"/>
    <row r="771" ht="15.8" customHeight="1" x14ac:dyDescent="0.3"/>
    <row r="772" ht="15.8" customHeight="1" x14ac:dyDescent="0.3"/>
    <row r="773" ht="15.8" customHeight="1" x14ac:dyDescent="0.3"/>
    <row r="774" ht="15.8" customHeight="1" x14ac:dyDescent="0.3"/>
    <row r="775" ht="15.8" customHeight="1" x14ac:dyDescent="0.3"/>
    <row r="776" ht="15.8" customHeight="1" x14ac:dyDescent="0.3"/>
    <row r="777" ht="15.8" customHeight="1" x14ac:dyDescent="0.3"/>
    <row r="778" ht="15.8" customHeight="1" x14ac:dyDescent="0.3"/>
    <row r="779" ht="15.8" customHeight="1" x14ac:dyDescent="0.3"/>
    <row r="780" ht="15.8" customHeight="1" x14ac:dyDescent="0.3"/>
    <row r="781" ht="15.8" customHeight="1" x14ac:dyDescent="0.3"/>
    <row r="782" ht="15.8" customHeight="1" x14ac:dyDescent="0.3"/>
    <row r="783" ht="15.8" customHeight="1" x14ac:dyDescent="0.3"/>
    <row r="784" ht="15.8" customHeight="1" x14ac:dyDescent="0.3"/>
    <row r="785" ht="15.8" customHeight="1" x14ac:dyDescent="0.3"/>
    <row r="786" ht="15.8" customHeight="1" x14ac:dyDescent="0.3"/>
    <row r="787" ht="15.8" customHeight="1" x14ac:dyDescent="0.3"/>
    <row r="788" ht="15.8" customHeight="1" x14ac:dyDescent="0.3"/>
    <row r="789" ht="15.8" customHeight="1" x14ac:dyDescent="0.3"/>
    <row r="790" ht="15.8" customHeight="1" x14ac:dyDescent="0.3"/>
    <row r="791" ht="15.8" customHeight="1" x14ac:dyDescent="0.3"/>
    <row r="792" ht="15.8" customHeight="1" x14ac:dyDescent="0.3"/>
    <row r="793" ht="15.8" customHeight="1" x14ac:dyDescent="0.3"/>
    <row r="794" ht="15.8" customHeight="1" x14ac:dyDescent="0.3"/>
    <row r="795" ht="15.8" customHeight="1" x14ac:dyDescent="0.3"/>
    <row r="796" ht="15.8" customHeight="1" x14ac:dyDescent="0.3"/>
    <row r="797" ht="15.8" customHeight="1" x14ac:dyDescent="0.3"/>
    <row r="798" ht="15.8" customHeight="1" x14ac:dyDescent="0.3"/>
    <row r="799" ht="15.8" customHeight="1" x14ac:dyDescent="0.3"/>
    <row r="800" ht="15.8" customHeight="1" x14ac:dyDescent="0.3"/>
    <row r="801" ht="15.8" customHeight="1" x14ac:dyDescent="0.3"/>
    <row r="802" ht="15.8" customHeight="1" x14ac:dyDescent="0.3"/>
    <row r="803" ht="15.8" customHeight="1" x14ac:dyDescent="0.3"/>
    <row r="804" ht="15.8" customHeight="1" x14ac:dyDescent="0.3"/>
    <row r="805" ht="15.8" customHeight="1" x14ac:dyDescent="0.3"/>
    <row r="806" ht="15.8" customHeight="1" x14ac:dyDescent="0.3"/>
    <row r="807" ht="15.8" customHeight="1" x14ac:dyDescent="0.3"/>
    <row r="808" ht="15.8" customHeight="1" x14ac:dyDescent="0.3"/>
    <row r="809" ht="15.8" customHeight="1" x14ac:dyDescent="0.3"/>
    <row r="810" ht="15.8" customHeight="1" x14ac:dyDescent="0.3"/>
    <row r="811" ht="15.8" customHeight="1" x14ac:dyDescent="0.3"/>
    <row r="812" ht="15.8" customHeight="1" x14ac:dyDescent="0.3"/>
    <row r="813" ht="15.8" customHeight="1" x14ac:dyDescent="0.3"/>
    <row r="814" ht="15.8" customHeight="1" x14ac:dyDescent="0.3"/>
    <row r="815" ht="15.8" customHeight="1" x14ac:dyDescent="0.3"/>
    <row r="816" ht="15.8" customHeight="1" x14ac:dyDescent="0.3"/>
    <row r="817" ht="15.8" customHeight="1" x14ac:dyDescent="0.3"/>
    <row r="818" ht="15.8" customHeight="1" x14ac:dyDescent="0.3"/>
    <row r="819" ht="15.8" customHeight="1" x14ac:dyDescent="0.3"/>
    <row r="820" ht="15.8" customHeight="1" x14ac:dyDescent="0.3"/>
    <row r="821" ht="15.8" customHeight="1" x14ac:dyDescent="0.3"/>
    <row r="822" ht="15.8" customHeight="1" x14ac:dyDescent="0.3"/>
    <row r="823" ht="15.8" customHeight="1" x14ac:dyDescent="0.3"/>
    <row r="824" ht="15.8" customHeight="1" x14ac:dyDescent="0.3"/>
    <row r="825" ht="15.8" customHeight="1" x14ac:dyDescent="0.3"/>
    <row r="826" ht="15.8" customHeight="1" x14ac:dyDescent="0.3"/>
    <row r="827" ht="15.8" customHeight="1" x14ac:dyDescent="0.3"/>
    <row r="828" ht="15.8" customHeight="1" x14ac:dyDescent="0.3"/>
    <row r="829" ht="15.8" customHeight="1" x14ac:dyDescent="0.3"/>
    <row r="830" ht="15.8" customHeight="1" x14ac:dyDescent="0.3"/>
    <row r="831" ht="15.8" customHeight="1" x14ac:dyDescent="0.3"/>
    <row r="832" ht="15.8" customHeight="1" x14ac:dyDescent="0.3"/>
    <row r="833" ht="15.8" customHeight="1" x14ac:dyDescent="0.3"/>
    <row r="834" ht="15.8" customHeight="1" x14ac:dyDescent="0.3"/>
    <row r="835" ht="15.8" customHeight="1" x14ac:dyDescent="0.3"/>
    <row r="836" ht="15.8" customHeight="1" x14ac:dyDescent="0.3"/>
    <row r="837" ht="15.8" customHeight="1" x14ac:dyDescent="0.3"/>
    <row r="838" ht="15.8" customHeight="1" x14ac:dyDescent="0.3"/>
    <row r="839" ht="15.8" customHeight="1" x14ac:dyDescent="0.3"/>
    <row r="840" ht="15.8" customHeight="1" x14ac:dyDescent="0.3"/>
    <row r="841" ht="15.8" customHeight="1" x14ac:dyDescent="0.3"/>
    <row r="842" ht="15.8" customHeight="1" x14ac:dyDescent="0.3"/>
    <row r="843" ht="15.8" customHeight="1" x14ac:dyDescent="0.3"/>
    <row r="844" ht="15.8" customHeight="1" x14ac:dyDescent="0.3"/>
    <row r="845" ht="15.8" customHeight="1" x14ac:dyDescent="0.3"/>
    <row r="846" ht="15.8" customHeight="1" x14ac:dyDescent="0.3"/>
    <row r="847" ht="15.8" customHeight="1" x14ac:dyDescent="0.3"/>
    <row r="848" ht="15.8" customHeight="1" x14ac:dyDescent="0.3"/>
    <row r="849" ht="15.8" customHeight="1" x14ac:dyDescent="0.3"/>
    <row r="850" ht="15.8" customHeight="1" x14ac:dyDescent="0.3"/>
    <row r="851" ht="15.8" customHeight="1" x14ac:dyDescent="0.3"/>
    <row r="852" ht="15.8" customHeight="1" x14ac:dyDescent="0.3"/>
    <row r="853" ht="15.8" customHeight="1" x14ac:dyDescent="0.3"/>
    <row r="854" ht="15.8" customHeight="1" x14ac:dyDescent="0.3"/>
    <row r="855" ht="15.8" customHeight="1" x14ac:dyDescent="0.3"/>
    <row r="856" ht="15.8" customHeight="1" x14ac:dyDescent="0.3"/>
    <row r="857" ht="15.8" customHeight="1" x14ac:dyDescent="0.3"/>
    <row r="858" ht="15.8" customHeight="1" x14ac:dyDescent="0.3"/>
    <row r="859" ht="15.8" customHeight="1" x14ac:dyDescent="0.3"/>
    <row r="860" ht="15.8" customHeight="1" x14ac:dyDescent="0.3"/>
    <row r="861" ht="15.8" customHeight="1" x14ac:dyDescent="0.3"/>
    <row r="862" ht="15.8" customHeight="1" x14ac:dyDescent="0.3"/>
    <row r="863" ht="15.8" customHeight="1" x14ac:dyDescent="0.3"/>
    <row r="864" ht="15.8" customHeight="1" x14ac:dyDescent="0.3"/>
    <row r="865" ht="15.8" customHeight="1" x14ac:dyDescent="0.3"/>
    <row r="866" ht="15.8" customHeight="1" x14ac:dyDescent="0.3"/>
    <row r="867" ht="15.8" customHeight="1" x14ac:dyDescent="0.3"/>
    <row r="868" ht="15.8" customHeight="1" x14ac:dyDescent="0.3"/>
    <row r="869" ht="15.8" customHeight="1" x14ac:dyDescent="0.3"/>
    <row r="870" ht="15.8" customHeight="1" x14ac:dyDescent="0.3"/>
    <row r="871" ht="15.8" customHeight="1" x14ac:dyDescent="0.3"/>
    <row r="872" ht="15.8" customHeight="1" x14ac:dyDescent="0.3"/>
    <row r="873" ht="15.8" customHeight="1" x14ac:dyDescent="0.3"/>
    <row r="874" ht="15.8" customHeight="1" x14ac:dyDescent="0.3"/>
    <row r="875" ht="15.8" customHeight="1" x14ac:dyDescent="0.3"/>
    <row r="876" ht="15.8" customHeight="1" x14ac:dyDescent="0.3"/>
    <row r="877" ht="15.8" customHeight="1" x14ac:dyDescent="0.3"/>
    <row r="878" ht="15.8" customHeight="1" x14ac:dyDescent="0.3"/>
    <row r="879" ht="15.8" customHeight="1" x14ac:dyDescent="0.3"/>
    <row r="880" ht="15.8" customHeight="1" x14ac:dyDescent="0.3"/>
    <row r="881" ht="15.8" customHeight="1" x14ac:dyDescent="0.3"/>
    <row r="882" ht="15.8" customHeight="1" x14ac:dyDescent="0.3"/>
    <row r="883" ht="15.8" customHeight="1" x14ac:dyDescent="0.3"/>
    <row r="884" ht="15.8" customHeight="1" x14ac:dyDescent="0.3"/>
    <row r="885" ht="15.8" customHeight="1" x14ac:dyDescent="0.3"/>
    <row r="886" ht="15.8" customHeight="1" x14ac:dyDescent="0.3"/>
    <row r="887" ht="15.8" customHeight="1" x14ac:dyDescent="0.3"/>
    <row r="888" ht="15.8" customHeight="1" x14ac:dyDescent="0.3"/>
    <row r="889" ht="15.8" customHeight="1" x14ac:dyDescent="0.3"/>
    <row r="890" ht="15.8" customHeight="1" x14ac:dyDescent="0.3"/>
    <row r="891" ht="15.8" customHeight="1" x14ac:dyDescent="0.3"/>
    <row r="892" ht="15.8" customHeight="1" x14ac:dyDescent="0.3"/>
    <row r="893" ht="15.8" customHeight="1" x14ac:dyDescent="0.3"/>
    <row r="894" ht="15.8" customHeight="1" x14ac:dyDescent="0.3"/>
    <row r="895" ht="15.8" customHeight="1" x14ac:dyDescent="0.3"/>
    <row r="896" ht="15.8" customHeight="1" x14ac:dyDescent="0.3"/>
    <row r="897" ht="15.8" customHeight="1" x14ac:dyDescent="0.3"/>
    <row r="898" ht="15.8" customHeight="1" x14ac:dyDescent="0.3"/>
    <row r="899" ht="15.8" customHeight="1" x14ac:dyDescent="0.3"/>
    <row r="900" ht="15.8" customHeight="1" x14ac:dyDescent="0.3"/>
    <row r="901" ht="15.8" customHeight="1" x14ac:dyDescent="0.3"/>
    <row r="902" ht="15.8" customHeight="1" x14ac:dyDescent="0.3"/>
    <row r="903" ht="15.8" customHeight="1" x14ac:dyDescent="0.3"/>
    <row r="904" ht="15.8" customHeight="1" x14ac:dyDescent="0.3"/>
    <row r="905" ht="15.8" customHeight="1" x14ac:dyDescent="0.3"/>
    <row r="906" ht="15.8" customHeight="1" x14ac:dyDescent="0.3"/>
    <row r="907" ht="15.8" customHeight="1" x14ac:dyDescent="0.3"/>
    <row r="908" ht="15.8" customHeight="1" x14ac:dyDescent="0.3"/>
    <row r="909" ht="15.8" customHeight="1" x14ac:dyDescent="0.3"/>
    <row r="910" ht="15.8" customHeight="1" x14ac:dyDescent="0.3"/>
    <row r="911" ht="15.8" customHeight="1" x14ac:dyDescent="0.3"/>
    <row r="912" ht="15.8" customHeight="1" x14ac:dyDescent="0.3"/>
    <row r="913" ht="15.8" customHeight="1" x14ac:dyDescent="0.3"/>
    <row r="914" ht="15.8" customHeight="1" x14ac:dyDescent="0.3"/>
    <row r="915" ht="15.8" customHeight="1" x14ac:dyDescent="0.3"/>
    <row r="916" ht="15.8" customHeight="1" x14ac:dyDescent="0.3"/>
    <row r="917" ht="15.8" customHeight="1" x14ac:dyDescent="0.3"/>
    <row r="918" ht="15.8" customHeight="1" x14ac:dyDescent="0.3"/>
    <row r="919" ht="15.8" customHeight="1" x14ac:dyDescent="0.3"/>
    <row r="920" ht="15.8" customHeight="1" x14ac:dyDescent="0.3"/>
    <row r="921" ht="15.8" customHeight="1" x14ac:dyDescent="0.3"/>
    <row r="922" ht="15.8" customHeight="1" x14ac:dyDescent="0.3"/>
    <row r="923" ht="15.8" customHeight="1" x14ac:dyDescent="0.3"/>
    <row r="924" ht="15.8" customHeight="1" x14ac:dyDescent="0.3"/>
    <row r="925" ht="15.8" customHeight="1" x14ac:dyDescent="0.3"/>
    <row r="926" ht="15.8" customHeight="1" x14ac:dyDescent="0.3"/>
    <row r="927" ht="15.8" customHeight="1" x14ac:dyDescent="0.3"/>
    <row r="928" ht="15.8" customHeight="1" x14ac:dyDescent="0.3"/>
    <row r="929" ht="15.8" customHeight="1" x14ac:dyDescent="0.3"/>
    <row r="930" ht="15.8" customHeight="1" x14ac:dyDescent="0.3"/>
    <row r="931" ht="15.8" customHeight="1" x14ac:dyDescent="0.3"/>
    <row r="932" ht="15.8" customHeight="1" x14ac:dyDescent="0.3"/>
    <row r="933" ht="15.8" customHeight="1" x14ac:dyDescent="0.3"/>
    <row r="934" ht="15.8" customHeight="1" x14ac:dyDescent="0.3"/>
    <row r="935" ht="15.8" customHeight="1" x14ac:dyDescent="0.3"/>
    <row r="936" ht="15.8" customHeight="1" x14ac:dyDescent="0.3"/>
    <row r="937" ht="15.8" customHeight="1" x14ac:dyDescent="0.3"/>
    <row r="938" ht="15.8" customHeight="1" x14ac:dyDescent="0.3"/>
    <row r="939" ht="15.8" customHeight="1" x14ac:dyDescent="0.3"/>
    <row r="940" ht="15.8" customHeight="1" x14ac:dyDescent="0.3"/>
    <row r="941" ht="15.8" customHeight="1" x14ac:dyDescent="0.3"/>
    <row r="942" ht="15.8" customHeight="1" x14ac:dyDescent="0.3"/>
    <row r="943" ht="15.8" customHeight="1" x14ac:dyDescent="0.3"/>
    <row r="944" ht="15.8" customHeight="1" x14ac:dyDescent="0.3"/>
    <row r="945" ht="15.8" customHeight="1" x14ac:dyDescent="0.3"/>
    <row r="946" ht="15.8" customHeight="1" x14ac:dyDescent="0.3"/>
    <row r="947" ht="15.8" customHeight="1" x14ac:dyDescent="0.3"/>
    <row r="948" ht="15.8" customHeight="1" x14ac:dyDescent="0.3"/>
    <row r="949" ht="15.8" customHeight="1" x14ac:dyDescent="0.3"/>
    <row r="950" ht="15.8" customHeight="1" x14ac:dyDescent="0.3"/>
    <row r="951" ht="15.8" customHeight="1" x14ac:dyDescent="0.3"/>
    <row r="952" ht="15.8" customHeight="1" x14ac:dyDescent="0.3"/>
    <row r="953" ht="15.8" customHeight="1" x14ac:dyDescent="0.3"/>
    <row r="954" ht="15.8" customHeight="1" x14ac:dyDescent="0.3"/>
    <row r="955" ht="15.8" customHeight="1" x14ac:dyDescent="0.3"/>
    <row r="956" ht="15.8" customHeight="1" x14ac:dyDescent="0.3"/>
    <row r="957" ht="15.8" customHeight="1" x14ac:dyDescent="0.3"/>
    <row r="958" ht="15.8" customHeight="1" x14ac:dyDescent="0.3"/>
    <row r="959" ht="15.8" customHeight="1" x14ac:dyDescent="0.3"/>
    <row r="960" ht="15.8" customHeight="1" x14ac:dyDescent="0.3"/>
    <row r="961" ht="15.8" customHeight="1" x14ac:dyDescent="0.3"/>
    <row r="962" ht="15.8" customHeight="1" x14ac:dyDescent="0.3"/>
    <row r="963" ht="15.8" customHeight="1" x14ac:dyDescent="0.3"/>
    <row r="964" ht="15.8" customHeight="1" x14ac:dyDescent="0.3"/>
    <row r="965" ht="15.8" customHeight="1" x14ac:dyDescent="0.3"/>
    <row r="966" ht="15.8" customHeight="1" x14ac:dyDescent="0.3"/>
    <row r="967" ht="15.8" customHeight="1" x14ac:dyDescent="0.3"/>
    <row r="968" ht="15.8" customHeight="1" x14ac:dyDescent="0.3"/>
    <row r="969" ht="15.8" customHeight="1" x14ac:dyDescent="0.3"/>
    <row r="970" ht="15.8" customHeight="1" x14ac:dyDescent="0.3"/>
    <row r="971" ht="15.8" customHeight="1" x14ac:dyDescent="0.3"/>
    <row r="972" ht="15.8" customHeight="1" x14ac:dyDescent="0.3"/>
    <row r="973" ht="15.8" customHeight="1" x14ac:dyDescent="0.3"/>
    <row r="974" ht="15.8" customHeight="1" x14ac:dyDescent="0.3"/>
    <row r="975" ht="15.8" customHeight="1" x14ac:dyDescent="0.3"/>
    <row r="976" ht="15.8" customHeight="1" x14ac:dyDescent="0.3"/>
    <row r="977" ht="15.8" customHeight="1" x14ac:dyDescent="0.3"/>
    <row r="978" ht="15.8" customHeight="1" x14ac:dyDescent="0.3"/>
    <row r="979" ht="15.8" customHeight="1" x14ac:dyDescent="0.3"/>
    <row r="980" ht="15.8" customHeight="1" x14ac:dyDescent="0.3"/>
    <row r="981" ht="15.8" customHeight="1" x14ac:dyDescent="0.3"/>
    <row r="982" ht="15.8" customHeight="1" x14ac:dyDescent="0.3"/>
    <row r="983" ht="15.8" customHeight="1" x14ac:dyDescent="0.3"/>
    <row r="984" ht="15.8" customHeight="1" x14ac:dyDescent="0.3"/>
    <row r="985" ht="15.8" customHeight="1" x14ac:dyDescent="0.3"/>
    <row r="986" ht="15.8" customHeight="1" x14ac:dyDescent="0.3"/>
    <row r="987" ht="15.8" customHeight="1" x14ac:dyDescent="0.3"/>
    <row r="988" ht="15.8" customHeight="1" x14ac:dyDescent="0.3"/>
    <row r="989" ht="15.8" customHeight="1" x14ac:dyDescent="0.3"/>
    <row r="990" ht="15.8" customHeight="1" x14ac:dyDescent="0.3"/>
    <row r="991" ht="15.8" customHeight="1" x14ac:dyDescent="0.3"/>
    <row r="992" ht="15.8" customHeight="1" x14ac:dyDescent="0.3"/>
    <row r="993" ht="15.8" customHeight="1" x14ac:dyDescent="0.3"/>
    <row r="994" ht="15.8" customHeight="1" x14ac:dyDescent="0.3"/>
    <row r="995" ht="15.8" customHeight="1" x14ac:dyDescent="0.3"/>
    <row r="996" ht="15.8" customHeight="1" x14ac:dyDescent="0.3"/>
    <row r="997" ht="15.8" customHeight="1" x14ac:dyDescent="0.3"/>
    <row r="998" ht="15.8" customHeight="1" x14ac:dyDescent="0.3"/>
    <row r="999" ht="15.8" customHeight="1" x14ac:dyDescent="0.3"/>
    <row r="1000" ht="15.8" customHeight="1" x14ac:dyDescent="0.3"/>
  </sheetData>
  <mergeCells count="16">
    <mergeCell ref="K17:K23"/>
    <mergeCell ref="L17:L23"/>
    <mergeCell ref="J20:J23"/>
    <mergeCell ref="J24:L26"/>
    <mergeCell ref="A1:L1"/>
    <mergeCell ref="A2:L2"/>
    <mergeCell ref="A3:B3"/>
    <mergeCell ref="C3:D3"/>
    <mergeCell ref="J3:K3"/>
    <mergeCell ref="J4:K16"/>
    <mergeCell ref="L4:L16"/>
    <mergeCell ref="A4:A16"/>
    <mergeCell ref="A17:A19"/>
    <mergeCell ref="A20:A23"/>
    <mergeCell ref="A24:A26"/>
    <mergeCell ref="J17:J19"/>
  </mergeCells>
  <phoneticPr fontId="1"/>
  <conditionalFormatting sqref="E4:I26">
    <cfRule type="containsText" dxfId="23" priority="1" operator="containsText" text="○">
      <formula>NOT(ISERROR(SEARCH(("○"),(E4))))</formula>
    </cfRule>
  </conditionalFormatting>
  <conditionalFormatting sqref="J17:J19">
    <cfRule type="expression" dxfId="22" priority="4">
      <formula>$N$17&gt;0</formula>
    </cfRule>
  </conditionalFormatting>
  <conditionalFormatting sqref="J20:J23">
    <cfRule type="expression" dxfId="21" priority="5">
      <formula>$N$20&gt;0</formula>
    </cfRule>
  </conditionalFormatting>
  <conditionalFormatting sqref="J4:K16">
    <cfRule type="expression" dxfId="20" priority="2">
      <formula>$M$3&gt;6</formula>
    </cfRule>
  </conditionalFormatting>
  <conditionalFormatting sqref="K17:K23">
    <cfRule type="expression" dxfId="19" priority="6">
      <formula>$N$23&gt;0</formula>
    </cfRule>
  </conditionalFormatting>
  <conditionalFormatting sqref="L4:L16">
    <cfRule type="expression" dxfId="18" priority="3">
      <formula>$M$3&gt;5</formula>
    </cfRule>
  </conditionalFormatting>
  <conditionalFormatting sqref="M4">
    <cfRule type="notContainsBlanks" dxfId="17" priority="7">
      <formula>LEN(TRIM(M4))&gt;0</formula>
    </cfRule>
  </conditionalFormatting>
  <dataValidations count="1">
    <dataValidation type="list" allowBlank="1" showErrorMessage="1" sqref="E4:I26" xr:uid="{00000000-0002-0000-0300-000000000000}">
      <formula1>"○,-"</formula1>
    </dataValidation>
  </dataValidations>
  <printOptions horizontalCentered="1" gridLines="1"/>
  <pageMargins left="0.70866141732283472" right="0.70866141732283472" top="0.74803149606299213" bottom="0.74803149606299213"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80" zoomScaleNormal="80" workbookViewId="0">
      <pane xSplit="2" ySplit="4" topLeftCell="C5" activePane="bottomRight" state="frozen"/>
      <selection pane="topRight" activeCell="C1" sqref="C1"/>
      <selection pane="bottomLeft" activeCell="A5" sqref="A5"/>
      <selection pane="bottomRight" sqref="A1:O1"/>
    </sheetView>
  </sheetViews>
  <sheetFormatPr defaultColWidth="14.3984375" defaultRowHeight="14.95" customHeight="1" x14ac:dyDescent="0.3"/>
  <cols>
    <col min="1" max="1" width="9.69921875" style="6" customWidth="1"/>
    <col min="2" max="2" width="21.8984375" style="6" customWidth="1"/>
    <col min="3" max="15" width="21.09765625" style="6" customWidth="1"/>
    <col min="16" max="26" width="12.69921875" style="6" customWidth="1"/>
    <col min="27" max="16384" width="14.3984375" style="6"/>
  </cols>
  <sheetData>
    <row r="1" spans="1:26" ht="15.8" customHeight="1" x14ac:dyDescent="0.3">
      <c r="A1" s="210" t="s">
        <v>248</v>
      </c>
      <c r="B1" s="211"/>
      <c r="C1" s="211"/>
      <c r="D1" s="211"/>
      <c r="E1" s="211"/>
      <c r="F1" s="211"/>
      <c r="G1" s="211"/>
      <c r="H1" s="211"/>
      <c r="I1" s="211"/>
      <c r="J1" s="211"/>
      <c r="K1" s="211"/>
      <c r="L1" s="211"/>
      <c r="M1" s="211"/>
      <c r="N1" s="211"/>
      <c r="O1" s="212"/>
      <c r="P1" s="92"/>
      <c r="Q1" s="92"/>
      <c r="R1" s="92"/>
      <c r="S1" s="92"/>
      <c r="T1" s="92"/>
      <c r="U1" s="132"/>
      <c r="V1" s="132"/>
      <c r="W1" s="132"/>
      <c r="X1" s="132"/>
      <c r="Y1" s="132"/>
      <c r="Z1" s="132"/>
    </row>
    <row r="2" spans="1:26" ht="97.5" customHeight="1" x14ac:dyDescent="0.3">
      <c r="A2" s="227" t="s">
        <v>249</v>
      </c>
      <c r="B2" s="214"/>
      <c r="C2" s="214"/>
      <c r="D2" s="214"/>
      <c r="E2" s="214"/>
      <c r="F2" s="214"/>
      <c r="G2" s="214"/>
      <c r="H2" s="214"/>
      <c r="I2" s="214"/>
      <c r="J2" s="214"/>
      <c r="K2" s="214"/>
      <c r="L2" s="214"/>
      <c r="M2" s="214"/>
      <c r="N2" s="214"/>
      <c r="O2" s="215"/>
      <c r="P2" s="92"/>
      <c r="Q2" s="92"/>
      <c r="R2" s="92"/>
      <c r="S2" s="92"/>
      <c r="T2" s="92"/>
      <c r="U2" s="132"/>
      <c r="V2" s="132"/>
      <c r="W2" s="132"/>
      <c r="X2" s="132"/>
      <c r="Y2" s="132"/>
      <c r="Z2" s="132"/>
    </row>
    <row r="3" spans="1:26" ht="200.5" customHeight="1" x14ac:dyDescent="0.3">
      <c r="A3" s="228" t="s">
        <v>250</v>
      </c>
      <c r="B3" s="229"/>
      <c r="C3" s="133" t="s">
        <v>251</v>
      </c>
      <c r="D3" s="134" t="s">
        <v>252</v>
      </c>
      <c r="E3" s="134" t="s">
        <v>253</v>
      </c>
      <c r="F3" s="134" t="s">
        <v>254</v>
      </c>
      <c r="G3" s="134" t="s">
        <v>255</v>
      </c>
      <c r="H3" s="134" t="s">
        <v>256</v>
      </c>
      <c r="I3" s="134" t="s">
        <v>257</v>
      </c>
      <c r="J3" s="134" t="s">
        <v>258</v>
      </c>
      <c r="K3" s="134" t="s">
        <v>259</v>
      </c>
      <c r="L3" s="134" t="s">
        <v>260</v>
      </c>
      <c r="M3" s="134" t="s">
        <v>261</v>
      </c>
      <c r="N3" s="134" t="s">
        <v>262</v>
      </c>
      <c r="O3" s="135" t="s">
        <v>263</v>
      </c>
      <c r="P3" s="136"/>
      <c r="Q3" s="92"/>
      <c r="R3" s="92"/>
      <c r="S3" s="92"/>
      <c r="T3" s="92"/>
      <c r="U3" s="132"/>
      <c r="V3" s="132"/>
      <c r="W3" s="132"/>
      <c r="X3" s="132"/>
      <c r="Y3" s="132"/>
      <c r="Z3" s="132"/>
    </row>
    <row r="4" spans="1:26" ht="28.55" customHeight="1" x14ac:dyDescent="0.3">
      <c r="A4" s="230" t="s">
        <v>264</v>
      </c>
      <c r="B4" s="231"/>
      <c r="C4" s="137"/>
      <c r="D4" s="138"/>
      <c r="E4" s="138"/>
      <c r="F4" s="138"/>
      <c r="G4" s="138"/>
      <c r="H4" s="138"/>
      <c r="I4" s="138"/>
      <c r="J4" s="138"/>
      <c r="K4" s="138"/>
      <c r="L4" s="138"/>
      <c r="M4" s="138"/>
      <c r="N4" s="138"/>
      <c r="O4" s="139"/>
      <c r="P4" s="140"/>
      <c r="Q4" s="141"/>
      <c r="R4" s="141"/>
      <c r="S4" s="141"/>
      <c r="T4" s="141"/>
      <c r="U4" s="19"/>
      <c r="V4" s="19"/>
      <c r="W4" s="19"/>
      <c r="X4" s="19"/>
      <c r="Y4" s="19"/>
      <c r="Z4" s="19"/>
    </row>
    <row r="5" spans="1:26" ht="23.95" customHeight="1" x14ac:dyDescent="0.3">
      <c r="A5" s="232" t="s">
        <v>14</v>
      </c>
      <c r="B5" s="152" t="s">
        <v>16</v>
      </c>
      <c r="C5" s="142" t="str">
        <f>IF(C4="○","○","")</f>
        <v/>
      </c>
      <c r="D5" s="143"/>
      <c r="E5" s="143"/>
      <c r="F5" s="143"/>
      <c r="G5" s="143"/>
      <c r="H5" s="143"/>
      <c r="I5" s="143"/>
      <c r="J5" s="143"/>
      <c r="K5" s="143"/>
      <c r="L5" s="143"/>
      <c r="M5" s="143"/>
      <c r="N5" s="143"/>
      <c r="O5" s="144"/>
      <c r="P5" s="136"/>
      <c r="Q5" s="92"/>
      <c r="R5" s="92"/>
      <c r="S5" s="92"/>
      <c r="T5" s="92"/>
      <c r="U5" s="132"/>
      <c r="V5" s="132"/>
      <c r="W5" s="132"/>
      <c r="X5" s="132"/>
      <c r="Y5" s="132"/>
      <c r="Z5" s="132"/>
    </row>
    <row r="6" spans="1:26" ht="23.95" customHeight="1" x14ac:dyDescent="0.3">
      <c r="A6" s="174"/>
      <c r="B6" s="153" t="s">
        <v>31</v>
      </c>
      <c r="C6" s="145"/>
      <c r="D6" s="146" t="str">
        <f>IF(D4="○","○","")</f>
        <v/>
      </c>
      <c r="E6" s="146"/>
      <c r="F6" s="146"/>
      <c r="G6" s="146"/>
      <c r="H6" s="146"/>
      <c r="I6" s="146"/>
      <c r="J6" s="146"/>
      <c r="K6" s="146"/>
      <c r="L6" s="146"/>
      <c r="M6" s="146"/>
      <c r="N6" s="146"/>
      <c r="O6" s="147"/>
      <c r="P6" s="136"/>
      <c r="Q6" s="92"/>
      <c r="R6" s="92"/>
      <c r="S6" s="92"/>
      <c r="T6" s="92"/>
      <c r="U6" s="132"/>
      <c r="V6" s="132"/>
      <c r="W6" s="132"/>
      <c r="X6" s="132"/>
      <c r="Y6" s="132"/>
      <c r="Z6" s="132"/>
    </row>
    <row r="7" spans="1:26" ht="23.95" customHeight="1" x14ac:dyDescent="0.3">
      <c r="A7" s="174"/>
      <c r="B7" s="153" t="s">
        <v>42</v>
      </c>
      <c r="C7" s="145"/>
      <c r="D7" s="146"/>
      <c r="E7" s="146" t="str">
        <f>IF(E4="○","○","")</f>
        <v/>
      </c>
      <c r="F7" s="146"/>
      <c r="G7" s="146"/>
      <c r="H7" s="146"/>
      <c r="I7" s="146"/>
      <c r="J7" s="146"/>
      <c r="K7" s="146"/>
      <c r="L7" s="146"/>
      <c r="M7" s="146"/>
      <c r="N7" s="146"/>
      <c r="O7" s="147"/>
      <c r="P7" s="136"/>
      <c r="Q7" s="92"/>
      <c r="R7" s="92"/>
      <c r="S7" s="92"/>
      <c r="T7" s="92"/>
      <c r="U7" s="132"/>
      <c r="V7" s="132"/>
      <c r="W7" s="132"/>
      <c r="X7" s="132"/>
      <c r="Y7" s="132"/>
      <c r="Z7" s="132"/>
    </row>
    <row r="8" spans="1:26" ht="23.95" customHeight="1" x14ac:dyDescent="0.3">
      <c r="A8" s="174"/>
      <c r="B8" s="153" t="s">
        <v>50</v>
      </c>
      <c r="C8" s="145"/>
      <c r="D8" s="146"/>
      <c r="E8" s="146"/>
      <c r="F8" s="146" t="str">
        <f>IF(F4="○","○","")</f>
        <v/>
      </c>
      <c r="G8" s="146"/>
      <c r="H8" s="146"/>
      <c r="I8" s="146"/>
      <c r="J8" s="146"/>
      <c r="K8" s="146"/>
      <c r="L8" s="146"/>
      <c r="M8" s="146"/>
      <c r="N8" s="146"/>
      <c r="O8" s="147"/>
      <c r="P8" s="136"/>
      <c r="Q8" s="92"/>
      <c r="R8" s="92"/>
      <c r="S8" s="92"/>
      <c r="T8" s="92"/>
      <c r="U8" s="132"/>
      <c r="V8" s="132"/>
      <c r="W8" s="132"/>
      <c r="X8" s="132"/>
      <c r="Y8" s="132"/>
      <c r="Z8" s="132"/>
    </row>
    <row r="9" spans="1:26" ht="23.95" customHeight="1" x14ac:dyDescent="0.3">
      <c r="A9" s="174"/>
      <c r="B9" s="153" t="s">
        <v>57</v>
      </c>
      <c r="C9" s="145"/>
      <c r="D9" s="146"/>
      <c r="E9" s="146"/>
      <c r="F9" s="146"/>
      <c r="G9" s="146" t="str">
        <f>IF(G4="○","○","")</f>
        <v/>
      </c>
      <c r="H9" s="146"/>
      <c r="I9" s="146"/>
      <c r="J9" s="146"/>
      <c r="K9" s="146"/>
      <c r="L9" s="146"/>
      <c r="M9" s="146"/>
      <c r="N9" s="146"/>
      <c r="O9" s="147"/>
      <c r="P9" s="136"/>
      <c r="Q9" s="92"/>
      <c r="R9" s="92"/>
      <c r="S9" s="92"/>
      <c r="T9" s="92"/>
      <c r="U9" s="132"/>
      <c r="V9" s="132"/>
      <c r="W9" s="132"/>
      <c r="X9" s="132"/>
      <c r="Y9" s="132"/>
      <c r="Z9" s="132"/>
    </row>
    <row r="10" spans="1:26" ht="23.95" customHeight="1" x14ac:dyDescent="0.3">
      <c r="A10" s="174"/>
      <c r="B10" s="153" t="s">
        <v>63</v>
      </c>
      <c r="C10" s="145"/>
      <c r="D10" s="146"/>
      <c r="E10" s="146"/>
      <c r="F10" s="146"/>
      <c r="G10" s="146"/>
      <c r="H10" s="146" t="str">
        <f>IF(H4="○","○","")</f>
        <v/>
      </c>
      <c r="I10" s="146"/>
      <c r="J10" s="146"/>
      <c r="K10" s="146"/>
      <c r="L10" s="146"/>
      <c r="M10" s="146"/>
      <c r="N10" s="146"/>
      <c r="O10" s="147"/>
      <c r="P10" s="136"/>
      <c r="Q10" s="92"/>
      <c r="R10" s="92"/>
      <c r="S10" s="92"/>
      <c r="T10" s="92"/>
      <c r="U10" s="132"/>
      <c r="V10" s="132"/>
      <c r="W10" s="132"/>
      <c r="X10" s="132"/>
      <c r="Y10" s="132"/>
      <c r="Z10" s="132"/>
    </row>
    <row r="11" spans="1:26" ht="23.95" customHeight="1" x14ac:dyDescent="0.3">
      <c r="A11" s="174"/>
      <c r="B11" s="153" t="s">
        <v>71</v>
      </c>
      <c r="C11" s="145"/>
      <c r="D11" s="146"/>
      <c r="E11" s="146"/>
      <c r="F11" s="146"/>
      <c r="G11" s="146"/>
      <c r="H11" s="146"/>
      <c r="I11" s="146" t="str">
        <f>IF(I4="○","○","")</f>
        <v/>
      </c>
      <c r="J11" s="146"/>
      <c r="K11" s="146"/>
      <c r="L11" s="146"/>
      <c r="M11" s="146"/>
      <c r="N11" s="146"/>
      <c r="O11" s="147"/>
      <c r="P11" s="136"/>
      <c r="Q11" s="92"/>
      <c r="R11" s="92"/>
      <c r="S11" s="92"/>
      <c r="T11" s="92"/>
      <c r="U11" s="132"/>
      <c r="V11" s="132"/>
      <c r="W11" s="132"/>
      <c r="X11" s="132"/>
      <c r="Y11" s="132"/>
      <c r="Z11" s="132"/>
    </row>
    <row r="12" spans="1:26" ht="23.95" customHeight="1" x14ac:dyDescent="0.3">
      <c r="A12" s="174"/>
      <c r="B12" s="153" t="s">
        <v>77</v>
      </c>
      <c r="C12" s="145"/>
      <c r="D12" s="146"/>
      <c r="E12" s="146"/>
      <c r="F12" s="146"/>
      <c r="G12" s="146"/>
      <c r="H12" s="146"/>
      <c r="I12" s="146"/>
      <c r="J12" s="146" t="str">
        <f>IF(J4="○","○","")</f>
        <v/>
      </c>
      <c r="K12" s="146"/>
      <c r="L12" s="146"/>
      <c r="M12" s="146"/>
      <c r="N12" s="146"/>
      <c r="O12" s="147"/>
      <c r="P12" s="136"/>
      <c r="Q12" s="92"/>
      <c r="R12" s="92"/>
      <c r="S12" s="92"/>
      <c r="T12" s="92"/>
      <c r="U12" s="132"/>
      <c r="V12" s="132"/>
      <c r="W12" s="132"/>
      <c r="X12" s="132"/>
      <c r="Y12" s="132"/>
      <c r="Z12" s="132"/>
    </row>
    <row r="13" spans="1:26" ht="23.95" customHeight="1" x14ac:dyDescent="0.3">
      <c r="A13" s="174"/>
      <c r="B13" s="153" t="s">
        <v>81</v>
      </c>
      <c r="C13" s="145"/>
      <c r="D13" s="146"/>
      <c r="E13" s="146"/>
      <c r="F13" s="146"/>
      <c r="G13" s="146"/>
      <c r="H13" s="146"/>
      <c r="I13" s="146"/>
      <c r="J13" s="146"/>
      <c r="K13" s="146" t="str">
        <f>IF(K4="○","○","")</f>
        <v/>
      </c>
      <c r="L13" s="146"/>
      <c r="M13" s="146"/>
      <c r="N13" s="146"/>
      <c r="O13" s="147"/>
      <c r="P13" s="136"/>
      <c r="Q13" s="92"/>
      <c r="R13" s="92"/>
      <c r="S13" s="92"/>
      <c r="T13" s="92"/>
      <c r="U13" s="132"/>
      <c r="V13" s="132"/>
      <c r="W13" s="132"/>
      <c r="X13" s="132"/>
      <c r="Y13" s="132"/>
      <c r="Z13" s="132"/>
    </row>
    <row r="14" spans="1:26" ht="23.95" customHeight="1" x14ac:dyDescent="0.3">
      <c r="A14" s="174"/>
      <c r="B14" s="153" t="s">
        <v>86</v>
      </c>
      <c r="C14" s="145"/>
      <c r="D14" s="146"/>
      <c r="E14" s="146"/>
      <c r="F14" s="146"/>
      <c r="G14" s="146"/>
      <c r="H14" s="146"/>
      <c r="I14" s="146"/>
      <c r="J14" s="146"/>
      <c r="K14" s="146"/>
      <c r="L14" s="146" t="str">
        <f>IF(L4="○","○","")</f>
        <v/>
      </c>
      <c r="M14" s="146"/>
      <c r="N14" s="146"/>
      <c r="O14" s="147"/>
      <c r="P14" s="136"/>
      <c r="Q14" s="92"/>
      <c r="R14" s="92"/>
      <c r="S14" s="92"/>
      <c r="T14" s="92"/>
      <c r="U14" s="132"/>
      <c r="V14" s="132"/>
      <c r="W14" s="132"/>
      <c r="X14" s="132"/>
      <c r="Y14" s="132"/>
      <c r="Z14" s="132"/>
    </row>
    <row r="15" spans="1:26" ht="23.95" customHeight="1" x14ac:dyDescent="0.3">
      <c r="A15" s="174"/>
      <c r="B15" s="153" t="s">
        <v>90</v>
      </c>
      <c r="C15" s="145"/>
      <c r="D15" s="146"/>
      <c r="E15" s="146"/>
      <c r="F15" s="146"/>
      <c r="G15" s="146"/>
      <c r="H15" s="146"/>
      <c r="I15" s="146"/>
      <c r="J15" s="146"/>
      <c r="K15" s="146"/>
      <c r="L15" s="146"/>
      <c r="M15" s="146" t="str">
        <f>IF(M4="○","○","")</f>
        <v/>
      </c>
      <c r="N15" s="146"/>
      <c r="O15" s="147"/>
      <c r="P15" s="136"/>
      <c r="Q15" s="92"/>
      <c r="R15" s="92"/>
      <c r="S15" s="92"/>
      <c r="T15" s="92"/>
      <c r="U15" s="132"/>
      <c r="V15" s="132"/>
      <c r="W15" s="132"/>
      <c r="X15" s="132"/>
      <c r="Y15" s="132"/>
      <c r="Z15" s="132"/>
    </row>
    <row r="16" spans="1:26" ht="23.95" customHeight="1" x14ac:dyDescent="0.3">
      <c r="A16" s="174"/>
      <c r="B16" s="153" t="s">
        <v>96</v>
      </c>
      <c r="C16" s="145"/>
      <c r="D16" s="146"/>
      <c r="E16" s="146"/>
      <c r="F16" s="146"/>
      <c r="G16" s="146"/>
      <c r="H16" s="146"/>
      <c r="I16" s="146"/>
      <c r="J16" s="146"/>
      <c r="K16" s="146"/>
      <c r="L16" s="146"/>
      <c r="M16" s="146"/>
      <c r="N16" s="146" t="str">
        <f>IF(N4="○","○","")</f>
        <v/>
      </c>
      <c r="O16" s="147"/>
      <c r="P16" s="136"/>
      <c r="Q16" s="92"/>
      <c r="R16" s="92"/>
      <c r="S16" s="92"/>
      <c r="T16" s="92"/>
      <c r="U16" s="132"/>
      <c r="V16" s="132"/>
      <c r="W16" s="132"/>
      <c r="X16" s="132"/>
      <c r="Y16" s="132"/>
      <c r="Z16" s="132"/>
    </row>
    <row r="17" spans="1:26" ht="23.95" customHeight="1" x14ac:dyDescent="0.3">
      <c r="A17" s="176"/>
      <c r="B17" s="154" t="s">
        <v>102</v>
      </c>
      <c r="C17" s="148"/>
      <c r="D17" s="149"/>
      <c r="E17" s="149"/>
      <c r="F17" s="149"/>
      <c r="G17" s="149"/>
      <c r="H17" s="149"/>
      <c r="I17" s="149"/>
      <c r="J17" s="149"/>
      <c r="K17" s="149"/>
      <c r="L17" s="149"/>
      <c r="M17" s="149"/>
      <c r="N17" s="149"/>
      <c r="O17" s="150" t="str">
        <f>IF(O4="○","○","")</f>
        <v/>
      </c>
      <c r="P17" s="136"/>
      <c r="Q17" s="92"/>
      <c r="R17" s="92"/>
      <c r="S17" s="92"/>
      <c r="T17" s="92"/>
      <c r="U17" s="132"/>
      <c r="V17" s="132"/>
      <c r="W17" s="132"/>
      <c r="X17" s="132"/>
      <c r="Y17" s="132"/>
      <c r="Z17" s="132"/>
    </row>
    <row r="18" spans="1:26" ht="15.8" customHeight="1" x14ac:dyDescent="0.3">
      <c r="A18" s="130"/>
      <c r="B18" s="130"/>
      <c r="C18" s="131"/>
      <c r="D18" s="131"/>
      <c r="E18" s="131"/>
      <c r="F18" s="131"/>
      <c r="G18" s="131"/>
      <c r="H18" s="131"/>
      <c r="I18" s="131"/>
      <c r="J18" s="131"/>
      <c r="K18" s="131"/>
      <c r="L18" s="131"/>
      <c r="M18" s="131"/>
      <c r="N18" s="131"/>
      <c r="O18" s="131"/>
      <c r="P18" s="92"/>
      <c r="Q18" s="92"/>
      <c r="R18" s="92"/>
      <c r="S18" s="92"/>
      <c r="T18" s="92"/>
      <c r="U18" s="132"/>
      <c r="V18" s="132"/>
      <c r="W18" s="132"/>
      <c r="X18" s="132"/>
      <c r="Y18" s="132"/>
      <c r="Z18" s="132"/>
    </row>
    <row r="19" spans="1:26" ht="15.8" customHeight="1" x14ac:dyDescent="0.3">
      <c r="A19" s="129"/>
      <c r="B19" s="129"/>
      <c r="C19" s="92"/>
      <c r="D19" s="92"/>
      <c r="E19" s="92"/>
      <c r="F19" s="92"/>
      <c r="G19" s="92"/>
      <c r="H19" s="92"/>
      <c r="I19" s="92"/>
      <c r="J19" s="92"/>
      <c r="K19" s="92"/>
      <c r="L19" s="92"/>
      <c r="M19" s="92"/>
      <c r="N19" s="92"/>
      <c r="O19" s="92"/>
      <c r="P19" s="92"/>
      <c r="Q19" s="92"/>
      <c r="R19" s="92"/>
      <c r="S19" s="92"/>
      <c r="T19" s="92"/>
      <c r="U19" s="132"/>
      <c r="V19" s="132"/>
      <c r="W19" s="132"/>
      <c r="X19" s="132"/>
      <c r="Y19" s="132"/>
      <c r="Z19" s="132"/>
    </row>
    <row r="20" spans="1:26" ht="15.8" customHeight="1" x14ac:dyDescent="0.3">
      <c r="A20" s="129"/>
      <c r="B20" s="129"/>
      <c r="C20" s="92"/>
      <c r="D20" s="92"/>
      <c r="E20" s="92"/>
      <c r="F20" s="92"/>
      <c r="G20" s="92"/>
      <c r="H20" s="92"/>
      <c r="I20" s="92"/>
      <c r="J20" s="92"/>
      <c r="K20" s="92"/>
      <c r="L20" s="92"/>
      <c r="M20" s="92"/>
      <c r="N20" s="92"/>
      <c r="O20" s="92"/>
      <c r="P20" s="92"/>
      <c r="Q20" s="92"/>
      <c r="R20" s="92"/>
      <c r="S20" s="92"/>
      <c r="T20" s="92"/>
      <c r="U20" s="132"/>
      <c r="V20" s="132"/>
      <c r="W20" s="132"/>
      <c r="X20" s="132"/>
      <c r="Y20" s="132"/>
      <c r="Z20" s="132"/>
    </row>
    <row r="21" spans="1:26" ht="15.8" customHeight="1" x14ac:dyDescent="0.3">
      <c r="A21" s="92"/>
      <c r="B21" s="92"/>
      <c r="C21" s="92"/>
      <c r="D21" s="92"/>
      <c r="E21" s="92"/>
      <c r="F21" s="92"/>
      <c r="G21" s="92"/>
      <c r="H21" s="92"/>
      <c r="I21" s="92"/>
      <c r="J21" s="92"/>
      <c r="K21" s="92"/>
      <c r="L21" s="92"/>
      <c r="M21" s="92"/>
      <c r="N21" s="92"/>
      <c r="O21" s="92"/>
      <c r="P21" s="92"/>
      <c r="Q21" s="92"/>
      <c r="R21" s="92"/>
      <c r="S21" s="92"/>
      <c r="T21" s="92"/>
      <c r="U21" s="132"/>
      <c r="V21" s="132"/>
      <c r="W21" s="132"/>
      <c r="X21" s="132"/>
      <c r="Y21" s="132"/>
      <c r="Z21" s="132"/>
    </row>
    <row r="22" spans="1:26" ht="15.8" customHeight="1" x14ac:dyDescent="0.3">
      <c r="A22" s="92"/>
      <c r="B22" s="92"/>
      <c r="C22" s="92"/>
      <c r="D22" s="92"/>
      <c r="E22" s="92"/>
      <c r="F22" s="92"/>
      <c r="G22" s="92"/>
      <c r="H22" s="92"/>
      <c r="I22" s="92"/>
      <c r="J22" s="92"/>
      <c r="K22" s="92"/>
      <c r="L22" s="92"/>
      <c r="M22" s="92"/>
      <c r="N22" s="92"/>
      <c r="O22" s="92"/>
      <c r="P22" s="92"/>
      <c r="Q22" s="92"/>
      <c r="R22" s="92"/>
      <c r="S22" s="92"/>
      <c r="T22" s="92"/>
      <c r="U22" s="132"/>
      <c r="V22" s="132"/>
      <c r="W22" s="132"/>
      <c r="X22" s="132"/>
      <c r="Y22" s="132"/>
      <c r="Z22" s="132"/>
    </row>
    <row r="23" spans="1:26" ht="15.8" customHeight="1" x14ac:dyDescent="0.3">
      <c r="A23" s="92"/>
      <c r="B23" s="92"/>
      <c r="C23" s="92"/>
      <c r="D23" s="92"/>
      <c r="E23" s="92"/>
      <c r="F23" s="92"/>
      <c r="G23" s="92"/>
      <c r="H23" s="92"/>
      <c r="I23" s="92"/>
      <c r="J23" s="92"/>
      <c r="K23" s="92"/>
      <c r="L23" s="92"/>
      <c r="M23" s="92"/>
      <c r="N23" s="92"/>
      <c r="O23" s="92"/>
      <c r="P23" s="92"/>
      <c r="Q23" s="92"/>
      <c r="R23" s="92"/>
      <c r="S23" s="92"/>
      <c r="T23" s="92"/>
      <c r="U23" s="132"/>
      <c r="V23" s="132"/>
      <c r="W23" s="132"/>
      <c r="X23" s="132"/>
      <c r="Y23" s="132"/>
      <c r="Z23" s="132"/>
    </row>
    <row r="24" spans="1:26" ht="15.8" customHeight="1" x14ac:dyDescent="0.3">
      <c r="A24" s="92"/>
      <c r="B24" s="92"/>
      <c r="C24" s="92"/>
      <c r="D24" s="92"/>
      <c r="E24" s="92"/>
      <c r="F24" s="92"/>
      <c r="G24" s="92"/>
      <c r="H24" s="92"/>
      <c r="I24" s="92"/>
      <c r="J24" s="92"/>
      <c r="K24" s="92"/>
      <c r="L24" s="92"/>
      <c r="M24" s="92"/>
      <c r="N24" s="92"/>
      <c r="O24" s="92"/>
      <c r="P24" s="92"/>
      <c r="Q24" s="92"/>
      <c r="R24" s="92"/>
      <c r="S24" s="92"/>
      <c r="T24" s="92"/>
      <c r="U24" s="132"/>
      <c r="V24" s="132"/>
      <c r="W24" s="132"/>
      <c r="X24" s="132"/>
      <c r="Y24" s="132"/>
      <c r="Z24" s="132"/>
    </row>
    <row r="25" spans="1:26" ht="15.8" customHeight="1" x14ac:dyDescent="0.3">
      <c r="A25" s="92"/>
      <c r="B25" s="92"/>
      <c r="C25" s="92"/>
      <c r="D25" s="92"/>
      <c r="E25" s="92"/>
      <c r="F25" s="92"/>
      <c r="G25" s="92"/>
      <c r="H25" s="92"/>
      <c r="I25" s="92"/>
      <c r="J25" s="92"/>
      <c r="K25" s="92"/>
      <c r="L25" s="92"/>
      <c r="M25" s="92"/>
      <c r="N25" s="92"/>
      <c r="O25" s="92"/>
      <c r="P25" s="92"/>
      <c r="Q25" s="92"/>
      <c r="R25" s="92"/>
      <c r="S25" s="92"/>
      <c r="T25" s="92"/>
      <c r="U25" s="132"/>
      <c r="V25" s="132"/>
      <c r="W25" s="132"/>
      <c r="X25" s="132"/>
      <c r="Y25" s="132"/>
      <c r="Z25" s="132"/>
    </row>
    <row r="26" spans="1:26" ht="15.8" customHeight="1" x14ac:dyDescent="0.3">
      <c r="A26" s="92"/>
      <c r="B26" s="92"/>
      <c r="C26" s="92"/>
      <c r="D26" s="92"/>
      <c r="E26" s="92"/>
      <c r="F26" s="92"/>
      <c r="G26" s="92"/>
      <c r="H26" s="92"/>
      <c r="I26" s="92"/>
      <c r="J26" s="92"/>
      <c r="K26" s="92"/>
      <c r="L26" s="92"/>
      <c r="M26" s="92"/>
      <c r="N26" s="92"/>
      <c r="O26" s="92"/>
      <c r="P26" s="92"/>
      <c r="Q26" s="92"/>
      <c r="R26" s="92"/>
      <c r="S26" s="92"/>
      <c r="T26" s="92"/>
      <c r="U26" s="132"/>
      <c r="V26" s="132"/>
      <c r="W26" s="132"/>
      <c r="X26" s="132"/>
      <c r="Y26" s="132"/>
      <c r="Z26" s="132"/>
    </row>
    <row r="27" spans="1:26" ht="15.8" customHeight="1" x14ac:dyDescent="0.3">
      <c r="A27" s="92"/>
      <c r="B27" s="92"/>
      <c r="C27" s="92"/>
      <c r="D27" s="92"/>
      <c r="E27" s="92"/>
      <c r="F27" s="92"/>
      <c r="G27" s="92"/>
      <c r="H27" s="92"/>
      <c r="I27" s="92"/>
      <c r="J27" s="92"/>
      <c r="K27" s="92"/>
      <c r="L27" s="92"/>
      <c r="M27" s="92"/>
      <c r="N27" s="92"/>
      <c r="O27" s="92"/>
      <c r="P27" s="92"/>
      <c r="Q27" s="92"/>
      <c r="R27" s="92"/>
      <c r="S27" s="92"/>
      <c r="T27" s="92"/>
      <c r="U27" s="132"/>
      <c r="V27" s="132"/>
      <c r="W27" s="132"/>
      <c r="X27" s="132"/>
      <c r="Y27" s="132"/>
      <c r="Z27" s="132"/>
    </row>
    <row r="28" spans="1:26" ht="15.8" customHeight="1" x14ac:dyDescent="0.3">
      <c r="A28" s="92"/>
      <c r="B28" s="92"/>
      <c r="C28" s="92"/>
      <c r="D28" s="92"/>
      <c r="E28" s="92"/>
      <c r="F28" s="92"/>
      <c r="G28" s="92"/>
      <c r="H28" s="92"/>
      <c r="I28" s="92"/>
      <c r="J28" s="92"/>
      <c r="K28" s="92"/>
      <c r="L28" s="92"/>
      <c r="M28" s="92"/>
      <c r="N28" s="92"/>
      <c r="O28" s="92"/>
      <c r="P28" s="92"/>
      <c r="Q28" s="92"/>
      <c r="R28" s="92"/>
      <c r="S28" s="92"/>
      <c r="T28" s="92"/>
      <c r="U28" s="132"/>
      <c r="V28" s="132"/>
      <c r="W28" s="132"/>
      <c r="X28" s="132"/>
      <c r="Y28" s="132"/>
      <c r="Z28" s="132"/>
    </row>
    <row r="29" spans="1:26" ht="15.8" customHeight="1" x14ac:dyDescent="0.3">
      <c r="A29" s="92"/>
      <c r="B29" s="92"/>
      <c r="C29" s="92"/>
      <c r="D29" s="92"/>
      <c r="E29" s="92"/>
      <c r="F29" s="92"/>
      <c r="G29" s="92"/>
      <c r="H29" s="92"/>
      <c r="I29" s="92"/>
      <c r="J29" s="92"/>
      <c r="K29" s="92"/>
      <c r="L29" s="92"/>
      <c r="M29" s="92"/>
      <c r="N29" s="92"/>
      <c r="O29" s="92"/>
      <c r="P29" s="92"/>
      <c r="Q29" s="92"/>
      <c r="R29" s="92"/>
      <c r="S29" s="92"/>
      <c r="T29" s="92"/>
      <c r="U29" s="132"/>
      <c r="V29" s="132"/>
      <c r="W29" s="132"/>
      <c r="X29" s="132"/>
      <c r="Y29" s="132"/>
      <c r="Z29" s="132"/>
    </row>
    <row r="30" spans="1:26" ht="15.8" customHeight="1" x14ac:dyDescent="0.3">
      <c r="A30" s="92"/>
      <c r="B30" s="92"/>
      <c r="C30" s="92"/>
      <c r="D30" s="92"/>
      <c r="E30" s="92"/>
      <c r="F30" s="92"/>
      <c r="G30" s="92"/>
      <c r="H30" s="92"/>
      <c r="I30" s="92"/>
      <c r="J30" s="92"/>
      <c r="K30" s="92"/>
      <c r="L30" s="92"/>
      <c r="M30" s="92"/>
      <c r="N30" s="92"/>
      <c r="O30" s="92"/>
      <c r="P30" s="92"/>
      <c r="Q30" s="92"/>
      <c r="R30" s="92"/>
      <c r="S30" s="92"/>
      <c r="T30" s="92"/>
      <c r="U30" s="132"/>
      <c r="V30" s="132"/>
      <c r="W30" s="132"/>
      <c r="X30" s="132"/>
      <c r="Y30" s="132"/>
      <c r="Z30" s="132"/>
    </row>
    <row r="31" spans="1:26" ht="15.8" customHeight="1" x14ac:dyDescent="0.3">
      <c r="A31" s="92"/>
      <c r="B31" s="92"/>
      <c r="C31" s="92"/>
      <c r="D31" s="92"/>
      <c r="E31" s="92"/>
      <c r="F31" s="92"/>
      <c r="G31" s="92"/>
      <c r="H31" s="92"/>
      <c r="I31" s="92"/>
      <c r="J31" s="92"/>
      <c r="K31" s="92"/>
      <c r="L31" s="92"/>
      <c r="M31" s="92"/>
      <c r="N31" s="92"/>
      <c r="O31" s="92"/>
      <c r="P31" s="92"/>
      <c r="Q31" s="92"/>
      <c r="R31" s="92"/>
      <c r="S31" s="92"/>
      <c r="T31" s="92"/>
      <c r="U31" s="132"/>
      <c r="V31" s="132"/>
      <c r="W31" s="132"/>
      <c r="X31" s="132"/>
      <c r="Y31" s="132"/>
      <c r="Z31" s="132"/>
    </row>
    <row r="32" spans="1:26" ht="15.8" customHeight="1" x14ac:dyDescent="0.3">
      <c r="A32" s="92"/>
      <c r="B32" s="92"/>
      <c r="C32" s="92"/>
      <c r="D32" s="92"/>
      <c r="E32" s="92"/>
      <c r="F32" s="92"/>
      <c r="G32" s="92"/>
      <c r="H32" s="92"/>
      <c r="I32" s="92"/>
      <c r="J32" s="92"/>
      <c r="K32" s="92"/>
      <c r="L32" s="92"/>
      <c r="M32" s="92"/>
      <c r="N32" s="92"/>
      <c r="O32" s="92"/>
      <c r="P32" s="92"/>
      <c r="Q32" s="92"/>
      <c r="R32" s="92"/>
      <c r="S32" s="92"/>
      <c r="T32" s="92"/>
      <c r="U32" s="132"/>
      <c r="V32" s="132"/>
      <c r="W32" s="132"/>
      <c r="X32" s="132"/>
      <c r="Y32" s="132"/>
      <c r="Z32" s="132"/>
    </row>
    <row r="33" spans="1:26" ht="15.8" customHeight="1" x14ac:dyDescent="0.3">
      <c r="A33" s="92"/>
      <c r="B33" s="92"/>
      <c r="C33" s="92"/>
      <c r="D33" s="92"/>
      <c r="E33" s="92"/>
      <c r="F33" s="92"/>
      <c r="G33" s="92"/>
      <c r="H33" s="92"/>
      <c r="I33" s="92"/>
      <c r="J33" s="92"/>
      <c r="K33" s="92"/>
      <c r="L33" s="92"/>
      <c r="M33" s="92"/>
      <c r="N33" s="92"/>
      <c r="O33" s="92"/>
      <c r="P33" s="92"/>
      <c r="Q33" s="92"/>
      <c r="R33" s="92"/>
      <c r="S33" s="92"/>
      <c r="T33" s="92"/>
      <c r="U33" s="132"/>
      <c r="V33" s="132"/>
      <c r="W33" s="132"/>
      <c r="X33" s="132"/>
      <c r="Y33" s="132"/>
      <c r="Z33" s="132"/>
    </row>
    <row r="34" spans="1:26" ht="15.8" customHeight="1" x14ac:dyDescent="0.3">
      <c r="A34" s="92"/>
      <c r="B34" s="92"/>
      <c r="C34" s="92"/>
      <c r="D34" s="92"/>
      <c r="E34" s="92"/>
      <c r="F34" s="92"/>
      <c r="G34" s="92"/>
      <c r="H34" s="92"/>
      <c r="I34" s="92"/>
      <c r="J34" s="92"/>
      <c r="K34" s="92"/>
      <c r="L34" s="92"/>
      <c r="M34" s="92"/>
      <c r="N34" s="92"/>
      <c r="O34" s="92"/>
      <c r="P34" s="92"/>
      <c r="Q34" s="92"/>
      <c r="R34" s="92"/>
      <c r="S34" s="92"/>
      <c r="T34" s="92"/>
      <c r="U34" s="132"/>
      <c r="V34" s="132"/>
      <c r="W34" s="132"/>
      <c r="X34" s="132"/>
      <c r="Y34" s="132"/>
      <c r="Z34" s="132"/>
    </row>
    <row r="35" spans="1:26" ht="15.8" customHeight="1" x14ac:dyDescent="0.3">
      <c r="A35" s="92"/>
      <c r="B35" s="92"/>
      <c r="C35" s="92"/>
      <c r="D35" s="92"/>
      <c r="E35" s="92"/>
      <c r="F35" s="92"/>
      <c r="G35" s="92"/>
      <c r="H35" s="92"/>
      <c r="I35" s="92"/>
      <c r="J35" s="92"/>
      <c r="K35" s="92"/>
      <c r="L35" s="92"/>
      <c r="M35" s="92"/>
      <c r="N35" s="92"/>
      <c r="O35" s="92"/>
      <c r="P35" s="92"/>
      <c r="Q35" s="92"/>
      <c r="R35" s="92"/>
      <c r="S35" s="92"/>
      <c r="T35" s="92"/>
      <c r="U35" s="132"/>
      <c r="V35" s="132"/>
      <c r="W35" s="132"/>
      <c r="X35" s="132"/>
      <c r="Y35" s="132"/>
      <c r="Z35" s="132"/>
    </row>
    <row r="36" spans="1:26" ht="15.8" customHeight="1" x14ac:dyDescent="0.3">
      <c r="A36" s="92"/>
      <c r="B36" s="92"/>
      <c r="C36" s="92"/>
      <c r="D36" s="92"/>
      <c r="E36" s="92"/>
      <c r="F36" s="92"/>
      <c r="G36" s="92"/>
      <c r="H36" s="92"/>
      <c r="I36" s="92"/>
      <c r="J36" s="92"/>
      <c r="K36" s="92"/>
      <c r="L36" s="92"/>
      <c r="M36" s="92"/>
      <c r="N36" s="92"/>
      <c r="O36" s="92"/>
      <c r="P36" s="92"/>
      <c r="Q36" s="92"/>
      <c r="R36" s="92"/>
      <c r="S36" s="92"/>
      <c r="T36" s="92"/>
      <c r="U36" s="132"/>
      <c r="V36" s="132"/>
      <c r="W36" s="132"/>
      <c r="X36" s="132"/>
      <c r="Y36" s="132"/>
      <c r="Z36" s="132"/>
    </row>
    <row r="37" spans="1:26" ht="15.8" customHeight="1" x14ac:dyDescent="0.3">
      <c r="A37" s="92"/>
      <c r="B37" s="92"/>
      <c r="C37" s="92"/>
      <c r="D37" s="92"/>
      <c r="E37" s="92"/>
      <c r="F37" s="92"/>
      <c r="G37" s="92"/>
      <c r="H37" s="92"/>
      <c r="I37" s="92"/>
      <c r="J37" s="92"/>
      <c r="K37" s="92"/>
      <c r="L37" s="92"/>
      <c r="M37" s="92"/>
      <c r="N37" s="92"/>
      <c r="O37" s="92"/>
      <c r="P37" s="92"/>
      <c r="Q37" s="92"/>
      <c r="R37" s="92"/>
      <c r="S37" s="92"/>
      <c r="T37" s="92"/>
      <c r="U37" s="132"/>
      <c r="V37" s="132"/>
      <c r="W37" s="132"/>
      <c r="X37" s="132"/>
      <c r="Y37" s="132"/>
      <c r="Z37" s="132"/>
    </row>
    <row r="38" spans="1:26" ht="15.8" customHeight="1" x14ac:dyDescent="0.3">
      <c r="A38" s="92"/>
      <c r="B38" s="92"/>
      <c r="C38" s="92"/>
      <c r="D38" s="92"/>
      <c r="E38" s="92"/>
      <c r="F38" s="92"/>
      <c r="G38" s="92"/>
      <c r="H38" s="92"/>
      <c r="I38" s="92"/>
      <c r="J38" s="92"/>
      <c r="K38" s="92"/>
      <c r="L38" s="92"/>
      <c r="M38" s="92"/>
      <c r="N38" s="92"/>
      <c r="O38" s="92"/>
      <c r="P38" s="92"/>
      <c r="Q38" s="92"/>
      <c r="R38" s="92"/>
      <c r="S38" s="92"/>
      <c r="T38" s="92"/>
      <c r="U38" s="132"/>
      <c r="V38" s="132"/>
      <c r="W38" s="132"/>
      <c r="X38" s="132"/>
      <c r="Y38" s="132"/>
      <c r="Z38" s="132"/>
    </row>
    <row r="39" spans="1:26" ht="15.8" customHeight="1" x14ac:dyDescent="0.3">
      <c r="A39" s="92"/>
      <c r="B39" s="92"/>
      <c r="C39" s="92"/>
      <c r="D39" s="92"/>
      <c r="E39" s="92"/>
      <c r="F39" s="92"/>
      <c r="G39" s="92"/>
      <c r="H39" s="92"/>
      <c r="I39" s="92"/>
      <c r="J39" s="92"/>
      <c r="K39" s="92"/>
      <c r="L39" s="92"/>
      <c r="M39" s="92"/>
      <c r="N39" s="92"/>
      <c r="O39" s="92"/>
      <c r="P39" s="92"/>
      <c r="Q39" s="92"/>
      <c r="R39" s="92"/>
      <c r="S39" s="92"/>
      <c r="T39" s="92"/>
      <c r="U39" s="132"/>
      <c r="V39" s="132"/>
      <c r="W39" s="132"/>
      <c r="X39" s="132"/>
      <c r="Y39" s="132"/>
      <c r="Z39" s="132"/>
    </row>
    <row r="40" spans="1:26" ht="15.8" customHeight="1" x14ac:dyDescent="0.3">
      <c r="A40" s="92"/>
      <c r="B40" s="92"/>
      <c r="C40" s="92"/>
      <c r="D40" s="92"/>
      <c r="E40" s="92"/>
      <c r="F40" s="92"/>
      <c r="G40" s="92"/>
      <c r="H40" s="92"/>
      <c r="I40" s="92"/>
      <c r="J40" s="92"/>
      <c r="K40" s="92"/>
      <c r="L40" s="92"/>
      <c r="M40" s="92"/>
      <c r="N40" s="92"/>
      <c r="O40" s="92"/>
      <c r="P40" s="92"/>
      <c r="Q40" s="92"/>
      <c r="R40" s="92"/>
      <c r="S40" s="92"/>
      <c r="T40" s="92"/>
      <c r="U40" s="132"/>
      <c r="V40" s="132"/>
      <c r="W40" s="132"/>
      <c r="X40" s="132"/>
      <c r="Y40" s="132"/>
      <c r="Z40" s="132"/>
    </row>
    <row r="41" spans="1:26" ht="15.8" customHeight="1" x14ac:dyDescent="0.3">
      <c r="A41" s="92"/>
      <c r="B41" s="92"/>
      <c r="C41" s="92"/>
      <c r="D41" s="92"/>
      <c r="E41" s="92"/>
      <c r="F41" s="92"/>
      <c r="G41" s="92"/>
      <c r="H41" s="92"/>
      <c r="I41" s="92"/>
      <c r="J41" s="92"/>
      <c r="K41" s="92"/>
      <c r="L41" s="92"/>
      <c r="M41" s="92"/>
      <c r="N41" s="92"/>
      <c r="O41" s="92"/>
      <c r="P41" s="92"/>
      <c r="Q41" s="92"/>
      <c r="R41" s="92"/>
      <c r="S41" s="92"/>
      <c r="T41" s="92"/>
      <c r="U41" s="132"/>
      <c r="V41" s="132"/>
      <c r="W41" s="132"/>
      <c r="X41" s="132"/>
      <c r="Y41" s="132"/>
      <c r="Z41" s="132"/>
    </row>
    <row r="42" spans="1:26" ht="15.8" customHeight="1" x14ac:dyDescent="0.3">
      <c r="A42" s="92"/>
      <c r="B42" s="92"/>
      <c r="C42" s="92"/>
      <c r="D42" s="92"/>
      <c r="E42" s="92"/>
      <c r="F42" s="92"/>
      <c r="G42" s="92"/>
      <c r="H42" s="92"/>
      <c r="I42" s="92"/>
      <c r="J42" s="92"/>
      <c r="K42" s="92"/>
      <c r="L42" s="92"/>
      <c r="M42" s="92"/>
      <c r="N42" s="92"/>
      <c r="O42" s="92"/>
      <c r="P42" s="92"/>
      <c r="Q42" s="92"/>
      <c r="R42" s="92"/>
      <c r="S42" s="92"/>
      <c r="T42" s="92"/>
      <c r="U42" s="132"/>
      <c r="V42" s="132"/>
      <c r="W42" s="132"/>
      <c r="X42" s="132"/>
      <c r="Y42" s="132"/>
      <c r="Z42" s="132"/>
    </row>
    <row r="43" spans="1:26" ht="15.8" customHeight="1" x14ac:dyDescent="0.3">
      <c r="A43" s="92"/>
      <c r="B43" s="92"/>
      <c r="C43" s="92"/>
      <c r="D43" s="92"/>
      <c r="E43" s="92"/>
      <c r="F43" s="92"/>
      <c r="G43" s="92"/>
      <c r="H43" s="92"/>
      <c r="I43" s="92"/>
      <c r="J43" s="92"/>
      <c r="K43" s="92"/>
      <c r="L43" s="92"/>
      <c r="M43" s="92"/>
      <c r="N43" s="92"/>
      <c r="O43" s="92"/>
      <c r="P43" s="92"/>
      <c r="Q43" s="92"/>
      <c r="R43" s="92"/>
      <c r="S43" s="92"/>
      <c r="T43" s="92"/>
      <c r="U43" s="132"/>
      <c r="V43" s="132"/>
      <c r="W43" s="132"/>
      <c r="X43" s="132"/>
      <c r="Y43" s="132"/>
      <c r="Z43" s="132"/>
    </row>
    <row r="44" spans="1:26" ht="15.8" customHeight="1" x14ac:dyDescent="0.3">
      <c r="A44" s="92"/>
      <c r="B44" s="92"/>
      <c r="C44" s="92"/>
      <c r="D44" s="92"/>
      <c r="E44" s="92"/>
      <c r="F44" s="92"/>
      <c r="G44" s="92"/>
      <c r="H44" s="92"/>
      <c r="I44" s="92"/>
      <c r="J44" s="92"/>
      <c r="K44" s="92"/>
      <c r="L44" s="92"/>
      <c r="M44" s="92"/>
      <c r="N44" s="92"/>
      <c r="O44" s="92"/>
      <c r="P44" s="92"/>
      <c r="Q44" s="92"/>
      <c r="R44" s="92"/>
      <c r="S44" s="92"/>
      <c r="T44" s="92"/>
      <c r="U44" s="132"/>
      <c r="V44" s="132"/>
      <c r="W44" s="132"/>
      <c r="X44" s="132"/>
      <c r="Y44" s="132"/>
      <c r="Z44" s="132"/>
    </row>
    <row r="45" spans="1:26" ht="15.8" customHeight="1" x14ac:dyDescent="0.3">
      <c r="A45" s="92"/>
      <c r="B45" s="92"/>
      <c r="C45" s="92"/>
      <c r="D45" s="92"/>
      <c r="E45" s="92"/>
      <c r="F45" s="92"/>
      <c r="G45" s="92"/>
      <c r="H45" s="92"/>
      <c r="I45" s="92"/>
      <c r="J45" s="92"/>
      <c r="K45" s="92"/>
      <c r="L45" s="92"/>
      <c r="M45" s="92"/>
      <c r="N45" s="92"/>
      <c r="O45" s="92"/>
      <c r="P45" s="92"/>
      <c r="Q45" s="92"/>
      <c r="R45" s="92"/>
      <c r="S45" s="92"/>
      <c r="T45" s="92"/>
      <c r="U45" s="132"/>
      <c r="V45" s="132"/>
      <c r="W45" s="132"/>
      <c r="X45" s="132"/>
      <c r="Y45" s="132"/>
      <c r="Z45" s="132"/>
    </row>
    <row r="46" spans="1:26" ht="15.8" customHeight="1" x14ac:dyDescent="0.3">
      <c r="A46" s="92"/>
      <c r="B46" s="92"/>
      <c r="C46" s="92"/>
      <c r="D46" s="92"/>
      <c r="E46" s="92"/>
      <c r="F46" s="92"/>
      <c r="G46" s="92"/>
      <c r="H46" s="92"/>
      <c r="I46" s="92"/>
      <c r="J46" s="92"/>
      <c r="K46" s="92"/>
      <c r="L46" s="92"/>
      <c r="M46" s="92"/>
      <c r="N46" s="92"/>
      <c r="O46" s="92"/>
      <c r="P46" s="92"/>
      <c r="Q46" s="92"/>
      <c r="R46" s="92"/>
      <c r="S46" s="92"/>
      <c r="T46" s="92"/>
      <c r="U46" s="132"/>
      <c r="V46" s="132"/>
      <c r="W46" s="132"/>
      <c r="X46" s="132"/>
      <c r="Y46" s="132"/>
      <c r="Z46" s="132"/>
    </row>
    <row r="47" spans="1:26" ht="15.8" customHeight="1" x14ac:dyDescent="0.3">
      <c r="A47" s="92"/>
      <c r="B47" s="92"/>
      <c r="C47" s="92"/>
      <c r="D47" s="92"/>
      <c r="E47" s="92"/>
      <c r="F47" s="92"/>
      <c r="G47" s="92"/>
      <c r="H47" s="92"/>
      <c r="I47" s="92"/>
      <c r="J47" s="92"/>
      <c r="K47" s="92"/>
      <c r="L47" s="92"/>
      <c r="M47" s="92"/>
      <c r="N47" s="92"/>
      <c r="O47" s="92"/>
      <c r="P47" s="92"/>
      <c r="Q47" s="92"/>
      <c r="R47" s="92"/>
      <c r="S47" s="92"/>
      <c r="T47" s="92"/>
      <c r="U47" s="132"/>
      <c r="V47" s="132"/>
      <c r="W47" s="132"/>
      <c r="X47" s="132"/>
      <c r="Y47" s="132"/>
      <c r="Z47" s="132"/>
    </row>
    <row r="48" spans="1:26" ht="15.8" customHeight="1" x14ac:dyDescent="0.3">
      <c r="A48" s="92"/>
      <c r="B48" s="92"/>
      <c r="C48" s="92"/>
      <c r="D48" s="92"/>
      <c r="E48" s="92"/>
      <c r="F48" s="92"/>
      <c r="G48" s="92"/>
      <c r="H48" s="92"/>
      <c r="I48" s="92"/>
      <c r="J48" s="92"/>
      <c r="K48" s="92"/>
      <c r="L48" s="92"/>
      <c r="M48" s="92"/>
      <c r="N48" s="92"/>
      <c r="O48" s="92"/>
      <c r="P48" s="92"/>
      <c r="Q48" s="92"/>
      <c r="R48" s="92"/>
      <c r="S48" s="92"/>
      <c r="T48" s="92"/>
      <c r="U48" s="132"/>
      <c r="V48" s="132"/>
      <c r="W48" s="132"/>
      <c r="X48" s="132"/>
      <c r="Y48" s="132"/>
      <c r="Z48" s="132"/>
    </row>
    <row r="49" spans="1:26" ht="15.8" customHeight="1" x14ac:dyDescent="0.3">
      <c r="A49" s="92"/>
      <c r="B49" s="92"/>
      <c r="C49" s="92"/>
      <c r="D49" s="92"/>
      <c r="E49" s="92"/>
      <c r="F49" s="92"/>
      <c r="G49" s="92"/>
      <c r="H49" s="92"/>
      <c r="I49" s="92"/>
      <c r="J49" s="92"/>
      <c r="K49" s="92"/>
      <c r="L49" s="92"/>
      <c r="M49" s="92"/>
      <c r="N49" s="92"/>
      <c r="O49" s="92"/>
      <c r="P49" s="92"/>
      <c r="Q49" s="92"/>
      <c r="R49" s="92"/>
      <c r="S49" s="92"/>
      <c r="T49" s="92"/>
      <c r="U49" s="132"/>
      <c r="V49" s="132"/>
      <c r="W49" s="132"/>
      <c r="X49" s="132"/>
      <c r="Y49" s="132"/>
      <c r="Z49" s="132"/>
    </row>
    <row r="50" spans="1:26" ht="15.8" customHeight="1" x14ac:dyDescent="0.3">
      <c r="A50" s="92"/>
      <c r="B50" s="92"/>
      <c r="C50" s="92"/>
      <c r="D50" s="92"/>
      <c r="E50" s="92"/>
      <c r="F50" s="92"/>
      <c r="G50" s="92"/>
      <c r="H50" s="92"/>
      <c r="I50" s="92"/>
      <c r="J50" s="92"/>
      <c r="K50" s="92"/>
      <c r="L50" s="92"/>
      <c r="M50" s="92"/>
      <c r="N50" s="92"/>
      <c r="O50" s="92"/>
      <c r="P50" s="92"/>
      <c r="Q50" s="92"/>
      <c r="R50" s="92"/>
      <c r="S50" s="92"/>
      <c r="T50" s="92"/>
      <c r="U50" s="132"/>
      <c r="V50" s="132"/>
      <c r="W50" s="132"/>
      <c r="X50" s="132"/>
      <c r="Y50" s="132"/>
      <c r="Z50" s="132"/>
    </row>
    <row r="51" spans="1:26" ht="15.8" customHeight="1" x14ac:dyDescent="0.3">
      <c r="A51" s="92"/>
      <c r="B51" s="92"/>
      <c r="C51" s="92"/>
      <c r="D51" s="92"/>
      <c r="E51" s="92"/>
      <c r="F51" s="92"/>
      <c r="G51" s="92"/>
      <c r="H51" s="92"/>
      <c r="I51" s="92"/>
      <c r="J51" s="92"/>
      <c r="K51" s="92"/>
      <c r="L51" s="92"/>
      <c r="M51" s="92"/>
      <c r="N51" s="92"/>
      <c r="O51" s="92"/>
      <c r="P51" s="92"/>
      <c r="Q51" s="92"/>
      <c r="R51" s="92"/>
      <c r="S51" s="92"/>
      <c r="T51" s="92"/>
      <c r="U51" s="132"/>
      <c r="V51" s="132"/>
      <c r="W51" s="132"/>
      <c r="X51" s="132"/>
      <c r="Y51" s="132"/>
      <c r="Z51" s="132"/>
    </row>
    <row r="52" spans="1:26" ht="15.8" customHeight="1" x14ac:dyDescent="0.3">
      <c r="A52" s="92"/>
      <c r="B52" s="92"/>
      <c r="C52" s="92"/>
      <c r="D52" s="92"/>
      <c r="E52" s="92"/>
      <c r="F52" s="92"/>
      <c r="G52" s="92"/>
      <c r="H52" s="92"/>
      <c r="I52" s="92"/>
      <c r="J52" s="92"/>
      <c r="K52" s="92"/>
      <c r="L52" s="92"/>
      <c r="M52" s="92"/>
      <c r="N52" s="92"/>
      <c r="O52" s="92"/>
      <c r="P52" s="92"/>
      <c r="Q52" s="92"/>
      <c r="R52" s="92"/>
      <c r="S52" s="92"/>
      <c r="T52" s="92"/>
      <c r="U52" s="132"/>
      <c r="V52" s="132"/>
      <c r="W52" s="132"/>
      <c r="X52" s="132"/>
      <c r="Y52" s="132"/>
      <c r="Z52" s="132"/>
    </row>
    <row r="53" spans="1:26" ht="15.8" customHeight="1" x14ac:dyDescent="0.3">
      <c r="A53" s="92"/>
      <c r="B53" s="92"/>
      <c r="C53" s="92"/>
      <c r="D53" s="92"/>
      <c r="E53" s="92"/>
      <c r="F53" s="92"/>
      <c r="G53" s="92"/>
      <c r="H53" s="92"/>
      <c r="I53" s="92"/>
      <c r="J53" s="92"/>
      <c r="K53" s="92"/>
      <c r="L53" s="92"/>
      <c r="M53" s="92"/>
      <c r="N53" s="92"/>
      <c r="O53" s="92"/>
      <c r="P53" s="92"/>
      <c r="Q53" s="92"/>
      <c r="R53" s="92"/>
      <c r="S53" s="92"/>
      <c r="T53" s="92"/>
      <c r="U53" s="132"/>
      <c r="V53" s="132"/>
      <c r="W53" s="132"/>
      <c r="X53" s="132"/>
      <c r="Y53" s="132"/>
      <c r="Z53" s="132"/>
    </row>
    <row r="54" spans="1:26" ht="15.8" customHeight="1" x14ac:dyDescent="0.3">
      <c r="A54" s="92"/>
      <c r="B54" s="92"/>
      <c r="C54" s="92"/>
      <c r="D54" s="92"/>
      <c r="E54" s="92"/>
      <c r="F54" s="92"/>
      <c r="G54" s="92"/>
      <c r="H54" s="92"/>
      <c r="I54" s="92"/>
      <c r="J54" s="92"/>
      <c r="K54" s="92"/>
      <c r="L54" s="92"/>
      <c r="M54" s="92"/>
      <c r="N54" s="92"/>
      <c r="O54" s="92"/>
      <c r="P54" s="92"/>
      <c r="Q54" s="92"/>
      <c r="R54" s="92"/>
      <c r="S54" s="92"/>
      <c r="T54" s="92"/>
      <c r="U54" s="132"/>
      <c r="V54" s="132"/>
      <c r="W54" s="132"/>
      <c r="X54" s="132"/>
      <c r="Y54" s="132"/>
      <c r="Z54" s="132"/>
    </row>
    <row r="55" spans="1:26" ht="15.8" customHeight="1" x14ac:dyDescent="0.3">
      <c r="A55" s="92"/>
      <c r="B55" s="92"/>
      <c r="C55" s="92"/>
      <c r="D55" s="92"/>
      <c r="E55" s="92"/>
      <c r="F55" s="92"/>
      <c r="G55" s="92"/>
      <c r="H55" s="92"/>
      <c r="I55" s="92"/>
      <c r="J55" s="92"/>
      <c r="K55" s="92"/>
      <c r="L55" s="92"/>
      <c r="M55" s="92"/>
      <c r="N55" s="92"/>
      <c r="O55" s="92"/>
      <c r="P55" s="92"/>
      <c r="Q55" s="92"/>
      <c r="R55" s="92"/>
      <c r="S55" s="92"/>
      <c r="T55" s="92"/>
      <c r="U55" s="132"/>
      <c r="V55" s="132"/>
      <c r="W55" s="132"/>
      <c r="X55" s="132"/>
      <c r="Y55" s="132"/>
      <c r="Z55" s="132"/>
    </row>
    <row r="56" spans="1:26" ht="15.8" customHeight="1" x14ac:dyDescent="0.3">
      <c r="A56" s="92"/>
      <c r="B56" s="92"/>
      <c r="C56" s="92"/>
      <c r="D56" s="92"/>
      <c r="E56" s="92"/>
      <c r="F56" s="92"/>
      <c r="G56" s="92"/>
      <c r="H56" s="92"/>
      <c r="I56" s="92"/>
      <c r="J56" s="92"/>
      <c r="K56" s="92"/>
      <c r="L56" s="92"/>
      <c r="M56" s="92"/>
      <c r="N56" s="92"/>
      <c r="O56" s="92"/>
      <c r="P56" s="92"/>
      <c r="Q56" s="92"/>
      <c r="R56" s="92"/>
      <c r="S56" s="92"/>
      <c r="T56" s="92"/>
      <c r="U56" s="132"/>
      <c r="V56" s="132"/>
      <c r="W56" s="132"/>
      <c r="X56" s="132"/>
      <c r="Y56" s="132"/>
      <c r="Z56" s="132"/>
    </row>
    <row r="57" spans="1:26" ht="15.8" customHeight="1" x14ac:dyDescent="0.3">
      <c r="A57" s="92"/>
      <c r="B57" s="92"/>
      <c r="C57" s="92"/>
      <c r="D57" s="92"/>
      <c r="E57" s="92"/>
      <c r="F57" s="92"/>
      <c r="G57" s="92"/>
      <c r="H57" s="92"/>
      <c r="I57" s="92"/>
      <c r="J57" s="92"/>
      <c r="K57" s="92"/>
      <c r="L57" s="92"/>
      <c r="M57" s="92"/>
      <c r="N57" s="92"/>
      <c r="O57" s="92"/>
      <c r="P57" s="92"/>
      <c r="Q57" s="92"/>
      <c r="R57" s="92"/>
      <c r="S57" s="92"/>
      <c r="T57" s="92"/>
      <c r="U57" s="132"/>
      <c r="V57" s="132"/>
      <c r="W57" s="132"/>
      <c r="X57" s="132"/>
      <c r="Y57" s="132"/>
      <c r="Z57" s="132"/>
    </row>
    <row r="58" spans="1:26" ht="15.8" customHeight="1" x14ac:dyDescent="0.3">
      <c r="A58" s="92"/>
      <c r="B58" s="92"/>
      <c r="C58" s="92"/>
      <c r="D58" s="92"/>
      <c r="E58" s="92"/>
      <c r="F58" s="92"/>
      <c r="G58" s="92"/>
      <c r="H58" s="92"/>
      <c r="I58" s="92"/>
      <c r="J58" s="92"/>
      <c r="K58" s="92"/>
      <c r="L58" s="92"/>
      <c r="M58" s="92"/>
      <c r="N58" s="92"/>
      <c r="O58" s="92"/>
      <c r="P58" s="92"/>
      <c r="Q58" s="92"/>
      <c r="R58" s="92"/>
      <c r="S58" s="92"/>
      <c r="T58" s="92"/>
      <c r="U58" s="132"/>
      <c r="V58" s="132"/>
      <c r="W58" s="132"/>
      <c r="X58" s="132"/>
      <c r="Y58" s="132"/>
      <c r="Z58" s="132"/>
    </row>
    <row r="59" spans="1:26" ht="15.8" customHeight="1" x14ac:dyDescent="0.3">
      <c r="A59" s="92"/>
      <c r="B59" s="92"/>
      <c r="C59" s="92"/>
      <c r="D59" s="92"/>
      <c r="E59" s="92"/>
      <c r="F59" s="92"/>
      <c r="G59" s="92"/>
      <c r="H59" s="92"/>
      <c r="I59" s="92"/>
      <c r="J59" s="92"/>
      <c r="K59" s="92"/>
      <c r="L59" s="92"/>
      <c r="M59" s="92"/>
      <c r="N59" s="92"/>
      <c r="O59" s="92"/>
      <c r="P59" s="92"/>
      <c r="Q59" s="92"/>
      <c r="R59" s="92"/>
      <c r="S59" s="92"/>
      <c r="T59" s="92"/>
      <c r="U59" s="132"/>
      <c r="V59" s="132"/>
      <c r="W59" s="132"/>
      <c r="X59" s="132"/>
      <c r="Y59" s="132"/>
      <c r="Z59" s="132"/>
    </row>
    <row r="60" spans="1:26" ht="15.8" customHeight="1" x14ac:dyDescent="0.3">
      <c r="A60" s="92"/>
      <c r="B60" s="92"/>
      <c r="C60" s="92"/>
      <c r="D60" s="92"/>
      <c r="E60" s="92"/>
      <c r="F60" s="92"/>
      <c r="G60" s="92"/>
      <c r="H60" s="92"/>
      <c r="I60" s="92"/>
      <c r="J60" s="92"/>
      <c r="K60" s="92"/>
      <c r="L60" s="92"/>
      <c r="M60" s="92"/>
      <c r="N60" s="92"/>
      <c r="O60" s="92"/>
      <c r="P60" s="92"/>
      <c r="Q60" s="92"/>
      <c r="R60" s="92"/>
      <c r="S60" s="92"/>
      <c r="T60" s="92"/>
      <c r="U60" s="132"/>
      <c r="V60" s="132"/>
      <c r="W60" s="132"/>
      <c r="X60" s="132"/>
      <c r="Y60" s="132"/>
      <c r="Z60" s="132"/>
    </row>
    <row r="61" spans="1:26" ht="15.8" customHeight="1" x14ac:dyDescent="0.3">
      <c r="A61" s="92"/>
      <c r="B61" s="92"/>
      <c r="C61" s="92"/>
      <c r="D61" s="92"/>
      <c r="E61" s="92"/>
      <c r="F61" s="92"/>
      <c r="G61" s="92"/>
      <c r="H61" s="92"/>
      <c r="I61" s="92"/>
      <c r="J61" s="92"/>
      <c r="K61" s="92"/>
      <c r="L61" s="92"/>
      <c r="M61" s="92"/>
      <c r="N61" s="92"/>
      <c r="O61" s="92"/>
      <c r="P61" s="92"/>
      <c r="Q61" s="92"/>
      <c r="R61" s="92"/>
      <c r="S61" s="92"/>
      <c r="T61" s="92"/>
      <c r="U61" s="132"/>
      <c r="V61" s="132"/>
      <c r="W61" s="132"/>
      <c r="X61" s="132"/>
      <c r="Y61" s="132"/>
      <c r="Z61" s="132"/>
    </row>
    <row r="62" spans="1:26" ht="15.8" customHeight="1" x14ac:dyDescent="0.3">
      <c r="A62" s="92"/>
      <c r="B62" s="92"/>
      <c r="C62" s="92"/>
      <c r="D62" s="92"/>
      <c r="E62" s="92"/>
      <c r="F62" s="92"/>
      <c r="G62" s="92"/>
      <c r="H62" s="92"/>
      <c r="I62" s="92"/>
      <c r="J62" s="92"/>
      <c r="K62" s="92"/>
      <c r="L62" s="92"/>
      <c r="M62" s="92"/>
      <c r="N62" s="92"/>
      <c r="O62" s="92"/>
      <c r="P62" s="92"/>
      <c r="Q62" s="92"/>
      <c r="R62" s="92"/>
      <c r="S62" s="92"/>
      <c r="T62" s="92"/>
      <c r="U62" s="132"/>
      <c r="V62" s="132"/>
      <c r="W62" s="132"/>
      <c r="X62" s="132"/>
      <c r="Y62" s="132"/>
      <c r="Z62" s="132"/>
    </row>
    <row r="63" spans="1:26" ht="15.8" customHeight="1" x14ac:dyDescent="0.3">
      <c r="A63" s="92"/>
      <c r="B63" s="92"/>
      <c r="C63" s="92"/>
      <c r="D63" s="92"/>
      <c r="E63" s="92"/>
      <c r="F63" s="92"/>
      <c r="G63" s="92"/>
      <c r="H63" s="92"/>
      <c r="I63" s="92"/>
      <c r="J63" s="92"/>
      <c r="K63" s="92"/>
      <c r="L63" s="92"/>
      <c r="M63" s="92"/>
      <c r="N63" s="92"/>
      <c r="O63" s="92"/>
      <c r="P63" s="92"/>
      <c r="Q63" s="92"/>
      <c r="R63" s="92"/>
      <c r="S63" s="92"/>
      <c r="T63" s="92"/>
      <c r="U63" s="132"/>
      <c r="V63" s="132"/>
      <c r="W63" s="132"/>
      <c r="X63" s="132"/>
      <c r="Y63" s="132"/>
      <c r="Z63" s="132"/>
    </row>
    <row r="64" spans="1:26" ht="15.8" customHeight="1" x14ac:dyDescent="0.3">
      <c r="A64" s="92"/>
      <c r="B64" s="92"/>
      <c r="C64" s="92"/>
      <c r="D64" s="92"/>
      <c r="E64" s="92"/>
      <c r="F64" s="92"/>
      <c r="G64" s="92"/>
      <c r="H64" s="92"/>
      <c r="I64" s="92"/>
      <c r="J64" s="92"/>
      <c r="K64" s="92"/>
      <c r="L64" s="92"/>
      <c r="M64" s="92"/>
      <c r="N64" s="92"/>
      <c r="O64" s="92"/>
      <c r="P64" s="92"/>
      <c r="Q64" s="92"/>
      <c r="R64" s="92"/>
      <c r="S64" s="92"/>
      <c r="T64" s="92"/>
      <c r="U64" s="132"/>
      <c r="V64" s="132"/>
      <c r="W64" s="132"/>
      <c r="X64" s="132"/>
      <c r="Y64" s="132"/>
      <c r="Z64" s="132"/>
    </row>
    <row r="65" spans="1:26" ht="15.8" customHeight="1" x14ac:dyDescent="0.3">
      <c r="A65" s="92"/>
      <c r="B65" s="92"/>
      <c r="C65" s="92"/>
      <c r="D65" s="92"/>
      <c r="E65" s="92"/>
      <c r="F65" s="92"/>
      <c r="G65" s="92"/>
      <c r="H65" s="92"/>
      <c r="I65" s="92"/>
      <c r="J65" s="92"/>
      <c r="K65" s="92"/>
      <c r="L65" s="92"/>
      <c r="M65" s="92"/>
      <c r="N65" s="92"/>
      <c r="O65" s="92"/>
      <c r="P65" s="92"/>
      <c r="Q65" s="92"/>
      <c r="R65" s="92"/>
      <c r="S65" s="92"/>
      <c r="T65" s="92"/>
      <c r="U65" s="132"/>
      <c r="V65" s="132"/>
      <c r="W65" s="132"/>
      <c r="X65" s="132"/>
      <c r="Y65" s="132"/>
      <c r="Z65" s="132"/>
    </row>
    <row r="66" spans="1:26" ht="15.8" customHeight="1" x14ac:dyDescent="0.3">
      <c r="A66" s="92"/>
      <c r="B66" s="92"/>
      <c r="C66" s="92"/>
      <c r="D66" s="92"/>
      <c r="E66" s="92"/>
      <c r="F66" s="92"/>
      <c r="G66" s="92"/>
      <c r="H66" s="92"/>
      <c r="I66" s="92"/>
      <c r="J66" s="92"/>
      <c r="K66" s="92"/>
      <c r="L66" s="92"/>
      <c r="M66" s="92"/>
      <c r="N66" s="92"/>
      <c r="O66" s="92"/>
      <c r="P66" s="92"/>
      <c r="Q66" s="92"/>
      <c r="R66" s="92"/>
      <c r="S66" s="92"/>
      <c r="T66" s="92"/>
      <c r="U66" s="132"/>
      <c r="V66" s="132"/>
      <c r="W66" s="132"/>
      <c r="X66" s="132"/>
      <c r="Y66" s="132"/>
      <c r="Z66" s="132"/>
    </row>
    <row r="67" spans="1:26" ht="15.8" customHeight="1" x14ac:dyDescent="0.3">
      <c r="A67" s="92"/>
      <c r="B67" s="92"/>
      <c r="C67" s="92"/>
      <c r="D67" s="92"/>
      <c r="E67" s="92"/>
      <c r="F67" s="92"/>
      <c r="G67" s="92"/>
      <c r="H67" s="92"/>
      <c r="I67" s="92"/>
      <c r="J67" s="92"/>
      <c r="K67" s="92"/>
      <c r="L67" s="92"/>
      <c r="M67" s="92"/>
      <c r="N67" s="92"/>
      <c r="O67" s="92"/>
      <c r="P67" s="92"/>
      <c r="Q67" s="92"/>
      <c r="R67" s="92"/>
      <c r="S67" s="92"/>
      <c r="T67" s="92"/>
      <c r="U67" s="132"/>
      <c r="V67" s="132"/>
      <c r="W67" s="132"/>
      <c r="X67" s="132"/>
      <c r="Y67" s="132"/>
      <c r="Z67" s="132"/>
    </row>
    <row r="68" spans="1:26" ht="15.8" customHeight="1" x14ac:dyDescent="0.3">
      <c r="A68" s="92"/>
      <c r="B68" s="92"/>
      <c r="C68" s="92"/>
      <c r="D68" s="92"/>
      <c r="E68" s="92"/>
      <c r="F68" s="92"/>
      <c r="G68" s="92"/>
      <c r="H68" s="92"/>
      <c r="I68" s="92"/>
      <c r="J68" s="92"/>
      <c r="K68" s="92"/>
      <c r="L68" s="92"/>
      <c r="M68" s="92"/>
      <c r="N68" s="92"/>
      <c r="O68" s="92"/>
      <c r="P68" s="92"/>
      <c r="Q68" s="92"/>
      <c r="R68" s="92"/>
      <c r="S68" s="92"/>
      <c r="T68" s="92"/>
      <c r="U68" s="132"/>
      <c r="V68" s="132"/>
      <c r="W68" s="132"/>
      <c r="X68" s="132"/>
      <c r="Y68" s="132"/>
      <c r="Z68" s="132"/>
    </row>
    <row r="69" spans="1:26" ht="15.8" customHeight="1" x14ac:dyDescent="0.3">
      <c r="A69" s="92"/>
      <c r="B69" s="92"/>
      <c r="C69" s="92"/>
      <c r="D69" s="92"/>
      <c r="E69" s="92"/>
      <c r="F69" s="92"/>
      <c r="G69" s="92"/>
      <c r="H69" s="92"/>
      <c r="I69" s="92"/>
      <c r="J69" s="92"/>
      <c r="K69" s="92"/>
      <c r="L69" s="92"/>
      <c r="M69" s="92"/>
      <c r="N69" s="92"/>
      <c r="O69" s="92"/>
      <c r="P69" s="92"/>
      <c r="Q69" s="92"/>
      <c r="R69" s="92"/>
      <c r="S69" s="92"/>
      <c r="T69" s="92"/>
      <c r="U69" s="132"/>
      <c r="V69" s="132"/>
      <c r="W69" s="132"/>
      <c r="X69" s="132"/>
      <c r="Y69" s="132"/>
      <c r="Z69" s="132"/>
    </row>
    <row r="70" spans="1:26" ht="15.8" customHeight="1" x14ac:dyDescent="0.3">
      <c r="A70" s="92"/>
      <c r="B70" s="92"/>
      <c r="C70" s="92"/>
      <c r="D70" s="92"/>
      <c r="E70" s="92"/>
      <c r="F70" s="92"/>
      <c r="G70" s="92"/>
      <c r="H70" s="92"/>
      <c r="I70" s="92"/>
      <c r="J70" s="92"/>
      <c r="K70" s="92"/>
      <c r="L70" s="92"/>
      <c r="M70" s="92"/>
      <c r="N70" s="92"/>
      <c r="O70" s="92"/>
      <c r="P70" s="92"/>
      <c r="Q70" s="92"/>
      <c r="R70" s="92"/>
      <c r="S70" s="92"/>
      <c r="T70" s="92"/>
      <c r="U70" s="132"/>
      <c r="V70" s="132"/>
      <c r="W70" s="132"/>
      <c r="X70" s="132"/>
      <c r="Y70" s="132"/>
      <c r="Z70" s="132"/>
    </row>
    <row r="71" spans="1:26" ht="15.8" customHeight="1" x14ac:dyDescent="0.3">
      <c r="A71" s="92"/>
      <c r="B71" s="92"/>
      <c r="C71" s="92"/>
      <c r="D71" s="92"/>
      <c r="E71" s="92"/>
      <c r="F71" s="92"/>
      <c r="G71" s="92"/>
      <c r="H71" s="92"/>
      <c r="I71" s="92"/>
      <c r="J71" s="92"/>
      <c r="K71" s="92"/>
      <c r="L71" s="92"/>
      <c r="M71" s="92"/>
      <c r="N71" s="92"/>
      <c r="O71" s="92"/>
      <c r="P71" s="92"/>
      <c r="Q71" s="92"/>
      <c r="R71" s="92"/>
      <c r="S71" s="92"/>
      <c r="T71" s="92"/>
      <c r="U71" s="132"/>
      <c r="V71" s="132"/>
      <c r="W71" s="132"/>
      <c r="X71" s="132"/>
      <c r="Y71" s="132"/>
      <c r="Z71" s="132"/>
    </row>
    <row r="72" spans="1:26" ht="15.8" customHeight="1" x14ac:dyDescent="0.3">
      <c r="A72" s="92"/>
      <c r="B72" s="92"/>
      <c r="C72" s="92"/>
      <c r="D72" s="92"/>
      <c r="E72" s="92"/>
      <c r="F72" s="92"/>
      <c r="G72" s="92"/>
      <c r="H72" s="92"/>
      <c r="I72" s="92"/>
      <c r="J72" s="92"/>
      <c r="K72" s="92"/>
      <c r="L72" s="92"/>
      <c r="M72" s="92"/>
      <c r="N72" s="92"/>
      <c r="O72" s="92"/>
      <c r="P72" s="92"/>
      <c r="Q72" s="92"/>
      <c r="R72" s="92"/>
      <c r="S72" s="92"/>
      <c r="T72" s="92"/>
      <c r="U72" s="132"/>
      <c r="V72" s="132"/>
      <c r="W72" s="132"/>
      <c r="X72" s="132"/>
      <c r="Y72" s="132"/>
      <c r="Z72" s="132"/>
    </row>
    <row r="73" spans="1:26" ht="15.8" customHeight="1" x14ac:dyDescent="0.3">
      <c r="A73" s="92"/>
      <c r="B73" s="92"/>
      <c r="C73" s="92"/>
      <c r="D73" s="92"/>
      <c r="E73" s="92"/>
      <c r="F73" s="92"/>
      <c r="G73" s="92"/>
      <c r="H73" s="92"/>
      <c r="I73" s="92"/>
      <c r="J73" s="92"/>
      <c r="K73" s="92"/>
      <c r="L73" s="92"/>
      <c r="M73" s="92"/>
      <c r="N73" s="92"/>
      <c r="O73" s="92"/>
      <c r="P73" s="92"/>
      <c r="Q73" s="92"/>
      <c r="R73" s="92"/>
      <c r="S73" s="92"/>
      <c r="T73" s="92"/>
      <c r="U73" s="132"/>
      <c r="V73" s="132"/>
      <c r="W73" s="132"/>
      <c r="X73" s="132"/>
      <c r="Y73" s="132"/>
      <c r="Z73" s="132"/>
    </row>
    <row r="74" spans="1:26" ht="15.8" customHeight="1" x14ac:dyDescent="0.3">
      <c r="A74" s="92"/>
      <c r="B74" s="92"/>
      <c r="C74" s="92"/>
      <c r="D74" s="92"/>
      <c r="E74" s="92"/>
      <c r="F74" s="92"/>
      <c r="G74" s="92"/>
      <c r="H74" s="92"/>
      <c r="I74" s="92"/>
      <c r="J74" s="92"/>
      <c r="K74" s="92"/>
      <c r="L74" s="92"/>
      <c r="M74" s="92"/>
      <c r="N74" s="92"/>
      <c r="O74" s="92"/>
      <c r="P74" s="92"/>
      <c r="Q74" s="92"/>
      <c r="R74" s="92"/>
      <c r="S74" s="92"/>
      <c r="T74" s="92"/>
      <c r="U74" s="132"/>
      <c r="V74" s="132"/>
      <c r="W74" s="132"/>
      <c r="X74" s="132"/>
      <c r="Y74" s="132"/>
      <c r="Z74" s="132"/>
    </row>
    <row r="75" spans="1:26" ht="15.8" customHeight="1" x14ac:dyDescent="0.3">
      <c r="A75" s="92"/>
      <c r="B75" s="92"/>
      <c r="C75" s="92"/>
      <c r="D75" s="92"/>
      <c r="E75" s="92"/>
      <c r="F75" s="92"/>
      <c r="G75" s="92"/>
      <c r="H75" s="92"/>
      <c r="I75" s="92"/>
      <c r="J75" s="92"/>
      <c r="K75" s="92"/>
      <c r="L75" s="92"/>
      <c r="M75" s="92"/>
      <c r="N75" s="92"/>
      <c r="O75" s="92"/>
      <c r="P75" s="92"/>
      <c r="Q75" s="92"/>
      <c r="R75" s="92"/>
      <c r="S75" s="92"/>
      <c r="T75" s="92"/>
      <c r="U75" s="132"/>
      <c r="V75" s="132"/>
      <c r="W75" s="132"/>
      <c r="X75" s="132"/>
      <c r="Y75" s="132"/>
      <c r="Z75" s="132"/>
    </row>
    <row r="76" spans="1:26" ht="15.8" customHeight="1" x14ac:dyDescent="0.3">
      <c r="A76" s="92"/>
      <c r="B76" s="92"/>
      <c r="C76" s="92"/>
      <c r="D76" s="92"/>
      <c r="E76" s="92"/>
      <c r="F76" s="92"/>
      <c r="G76" s="92"/>
      <c r="H76" s="92"/>
      <c r="I76" s="92"/>
      <c r="J76" s="92"/>
      <c r="K76" s="92"/>
      <c r="L76" s="92"/>
      <c r="M76" s="92"/>
      <c r="N76" s="92"/>
      <c r="O76" s="92"/>
      <c r="P76" s="92"/>
      <c r="Q76" s="92"/>
      <c r="R76" s="92"/>
      <c r="S76" s="92"/>
      <c r="T76" s="92"/>
      <c r="U76" s="132"/>
      <c r="V76" s="132"/>
      <c r="W76" s="132"/>
      <c r="X76" s="132"/>
      <c r="Y76" s="132"/>
      <c r="Z76" s="132"/>
    </row>
    <row r="77" spans="1:26" ht="15.8" customHeight="1" x14ac:dyDescent="0.3">
      <c r="A77" s="92"/>
      <c r="B77" s="92"/>
      <c r="C77" s="92"/>
      <c r="D77" s="92"/>
      <c r="E77" s="92"/>
      <c r="F77" s="92"/>
      <c r="G77" s="92"/>
      <c r="H77" s="92"/>
      <c r="I77" s="92"/>
      <c r="J77" s="92"/>
      <c r="K77" s="92"/>
      <c r="L77" s="92"/>
      <c r="M77" s="92"/>
      <c r="N77" s="92"/>
      <c r="O77" s="92"/>
      <c r="P77" s="92"/>
      <c r="Q77" s="92"/>
      <c r="R77" s="92"/>
      <c r="S77" s="92"/>
      <c r="T77" s="92"/>
      <c r="U77" s="132"/>
      <c r="V77" s="132"/>
      <c r="W77" s="132"/>
      <c r="X77" s="132"/>
      <c r="Y77" s="132"/>
      <c r="Z77" s="132"/>
    </row>
    <row r="78" spans="1:26" ht="15.8" customHeight="1" x14ac:dyDescent="0.3">
      <c r="A78" s="92"/>
      <c r="B78" s="92"/>
      <c r="C78" s="92"/>
      <c r="D78" s="92"/>
      <c r="E78" s="92"/>
      <c r="F78" s="92"/>
      <c r="G78" s="92"/>
      <c r="H78" s="92"/>
      <c r="I78" s="92"/>
      <c r="J78" s="92"/>
      <c r="K78" s="92"/>
      <c r="L78" s="92"/>
      <c r="M78" s="92"/>
      <c r="N78" s="92"/>
      <c r="O78" s="92"/>
      <c r="P78" s="92"/>
      <c r="Q78" s="92"/>
      <c r="R78" s="92"/>
      <c r="S78" s="92"/>
      <c r="T78" s="92"/>
      <c r="U78" s="132"/>
      <c r="V78" s="132"/>
      <c r="W78" s="132"/>
      <c r="X78" s="132"/>
      <c r="Y78" s="132"/>
      <c r="Z78" s="132"/>
    </row>
    <row r="79" spans="1:26" ht="15.8" customHeight="1" x14ac:dyDescent="0.3">
      <c r="A79" s="92"/>
      <c r="B79" s="92"/>
      <c r="C79" s="92"/>
      <c r="D79" s="92"/>
      <c r="E79" s="92"/>
      <c r="F79" s="92"/>
      <c r="G79" s="92"/>
      <c r="H79" s="92"/>
      <c r="I79" s="92"/>
      <c r="J79" s="92"/>
      <c r="K79" s="92"/>
      <c r="L79" s="92"/>
      <c r="M79" s="92"/>
      <c r="N79" s="92"/>
      <c r="O79" s="92"/>
      <c r="P79" s="92"/>
      <c r="Q79" s="92"/>
      <c r="R79" s="92"/>
      <c r="S79" s="92"/>
      <c r="T79" s="92"/>
      <c r="U79" s="132"/>
      <c r="V79" s="132"/>
      <c r="W79" s="132"/>
      <c r="X79" s="132"/>
      <c r="Y79" s="132"/>
      <c r="Z79" s="132"/>
    </row>
    <row r="80" spans="1:26" ht="15.8" customHeight="1" x14ac:dyDescent="0.3">
      <c r="A80" s="92"/>
      <c r="B80" s="92"/>
      <c r="C80" s="92"/>
      <c r="D80" s="92"/>
      <c r="E80" s="92"/>
      <c r="F80" s="92"/>
      <c r="G80" s="92"/>
      <c r="H80" s="92"/>
      <c r="I80" s="92"/>
      <c r="J80" s="92"/>
      <c r="K80" s="92"/>
      <c r="L80" s="92"/>
      <c r="M80" s="92"/>
      <c r="N80" s="92"/>
      <c r="O80" s="92"/>
      <c r="P80" s="92"/>
      <c r="Q80" s="92"/>
      <c r="R80" s="92"/>
      <c r="S80" s="92"/>
      <c r="T80" s="92"/>
      <c r="U80" s="132"/>
      <c r="V80" s="132"/>
      <c r="W80" s="132"/>
      <c r="X80" s="132"/>
      <c r="Y80" s="132"/>
      <c r="Z80" s="132"/>
    </row>
    <row r="81" spans="1:26" ht="15.8" customHeight="1" x14ac:dyDescent="0.3">
      <c r="A81" s="92"/>
      <c r="B81" s="92"/>
      <c r="C81" s="92"/>
      <c r="D81" s="92"/>
      <c r="E81" s="92"/>
      <c r="F81" s="92"/>
      <c r="G81" s="92"/>
      <c r="H81" s="92"/>
      <c r="I81" s="92"/>
      <c r="J81" s="92"/>
      <c r="K81" s="92"/>
      <c r="L81" s="92"/>
      <c r="M81" s="92"/>
      <c r="N81" s="92"/>
      <c r="O81" s="92"/>
      <c r="P81" s="92"/>
      <c r="Q81" s="92"/>
      <c r="R81" s="92"/>
      <c r="S81" s="92"/>
      <c r="T81" s="92"/>
      <c r="U81" s="132"/>
      <c r="V81" s="132"/>
      <c r="W81" s="132"/>
      <c r="X81" s="132"/>
      <c r="Y81" s="132"/>
      <c r="Z81" s="132"/>
    </row>
    <row r="82" spans="1:26" ht="15.8" customHeight="1" x14ac:dyDescent="0.3">
      <c r="A82" s="92"/>
      <c r="B82" s="92"/>
      <c r="C82" s="92"/>
      <c r="D82" s="92"/>
      <c r="E82" s="92"/>
      <c r="F82" s="92"/>
      <c r="G82" s="92"/>
      <c r="H82" s="92"/>
      <c r="I82" s="92"/>
      <c r="J82" s="92"/>
      <c r="K82" s="92"/>
      <c r="L82" s="92"/>
      <c r="M82" s="92"/>
      <c r="N82" s="92"/>
      <c r="O82" s="92"/>
      <c r="P82" s="92"/>
      <c r="Q82" s="92"/>
      <c r="R82" s="92"/>
      <c r="S82" s="92"/>
      <c r="T82" s="92"/>
      <c r="U82" s="132"/>
      <c r="V82" s="132"/>
      <c r="W82" s="132"/>
      <c r="X82" s="132"/>
      <c r="Y82" s="132"/>
      <c r="Z82" s="132"/>
    </row>
    <row r="83" spans="1:26" ht="15.8" customHeight="1" x14ac:dyDescent="0.3">
      <c r="A83" s="92"/>
      <c r="B83" s="92"/>
      <c r="C83" s="92"/>
      <c r="D83" s="92"/>
      <c r="E83" s="92"/>
      <c r="F83" s="92"/>
      <c r="G83" s="92"/>
      <c r="H83" s="92"/>
      <c r="I83" s="92"/>
      <c r="J83" s="92"/>
      <c r="K83" s="92"/>
      <c r="L83" s="92"/>
      <c r="M83" s="92"/>
      <c r="N83" s="92"/>
      <c r="O83" s="92"/>
      <c r="P83" s="92"/>
      <c r="Q83" s="92"/>
      <c r="R83" s="92"/>
      <c r="S83" s="92"/>
      <c r="T83" s="92"/>
      <c r="U83" s="132"/>
      <c r="V83" s="132"/>
      <c r="W83" s="132"/>
      <c r="X83" s="132"/>
      <c r="Y83" s="132"/>
      <c r="Z83" s="132"/>
    </row>
    <row r="84" spans="1:26" ht="15.8" customHeight="1" x14ac:dyDescent="0.3">
      <c r="A84" s="92"/>
      <c r="B84" s="92"/>
      <c r="C84" s="92"/>
      <c r="D84" s="92"/>
      <c r="E84" s="92"/>
      <c r="F84" s="92"/>
      <c r="G84" s="92"/>
      <c r="H84" s="92"/>
      <c r="I84" s="92"/>
      <c r="J84" s="92"/>
      <c r="K84" s="92"/>
      <c r="L84" s="92"/>
      <c r="M84" s="92"/>
      <c r="N84" s="92"/>
      <c r="O84" s="92"/>
      <c r="P84" s="92"/>
      <c r="Q84" s="92"/>
      <c r="R84" s="92"/>
      <c r="S84" s="92"/>
      <c r="T84" s="92"/>
      <c r="U84" s="132"/>
      <c r="V84" s="132"/>
      <c r="W84" s="132"/>
      <c r="X84" s="132"/>
      <c r="Y84" s="132"/>
      <c r="Z84" s="132"/>
    </row>
    <row r="85" spans="1:26" ht="15.8" customHeight="1" x14ac:dyDescent="0.3">
      <c r="A85" s="92"/>
      <c r="B85" s="92"/>
      <c r="C85" s="92"/>
      <c r="D85" s="92"/>
      <c r="E85" s="92"/>
      <c r="F85" s="92"/>
      <c r="G85" s="92"/>
      <c r="H85" s="92"/>
      <c r="I85" s="92"/>
      <c r="J85" s="92"/>
      <c r="K85" s="92"/>
      <c r="L85" s="92"/>
      <c r="M85" s="92"/>
      <c r="N85" s="92"/>
      <c r="O85" s="92"/>
      <c r="P85" s="92"/>
      <c r="Q85" s="92"/>
      <c r="R85" s="92"/>
      <c r="S85" s="92"/>
      <c r="T85" s="92"/>
      <c r="U85" s="132"/>
      <c r="V85" s="132"/>
      <c r="W85" s="132"/>
      <c r="X85" s="132"/>
      <c r="Y85" s="132"/>
      <c r="Z85" s="132"/>
    </row>
    <row r="86" spans="1:26" ht="15.8" customHeight="1" x14ac:dyDescent="0.3">
      <c r="A86" s="92"/>
      <c r="B86" s="92"/>
      <c r="C86" s="92"/>
      <c r="D86" s="92"/>
      <c r="E86" s="92"/>
      <c r="F86" s="92"/>
      <c r="G86" s="92"/>
      <c r="H86" s="92"/>
      <c r="I86" s="92"/>
      <c r="J86" s="92"/>
      <c r="K86" s="92"/>
      <c r="L86" s="92"/>
      <c r="M86" s="92"/>
      <c r="N86" s="92"/>
      <c r="O86" s="92"/>
      <c r="P86" s="92"/>
      <c r="Q86" s="92"/>
      <c r="R86" s="92"/>
      <c r="S86" s="92"/>
      <c r="T86" s="92"/>
      <c r="U86" s="132"/>
      <c r="V86" s="132"/>
      <c r="W86" s="132"/>
      <c r="X86" s="132"/>
      <c r="Y86" s="132"/>
      <c r="Z86" s="132"/>
    </row>
    <row r="87" spans="1:26" ht="15.8" customHeight="1" x14ac:dyDescent="0.3">
      <c r="A87" s="92"/>
      <c r="B87" s="92"/>
      <c r="C87" s="92"/>
      <c r="D87" s="92"/>
      <c r="E87" s="92"/>
      <c r="F87" s="92"/>
      <c r="G87" s="92"/>
      <c r="H87" s="92"/>
      <c r="I87" s="92"/>
      <c r="J87" s="92"/>
      <c r="K87" s="92"/>
      <c r="L87" s="92"/>
      <c r="M87" s="92"/>
      <c r="N87" s="92"/>
      <c r="O87" s="92"/>
      <c r="P87" s="92"/>
      <c r="Q87" s="92"/>
      <c r="R87" s="92"/>
      <c r="S87" s="92"/>
      <c r="T87" s="92"/>
      <c r="U87" s="132"/>
      <c r="V87" s="132"/>
      <c r="W87" s="132"/>
      <c r="X87" s="132"/>
      <c r="Y87" s="132"/>
      <c r="Z87" s="132"/>
    </row>
    <row r="88" spans="1:26" ht="15.8" customHeight="1" x14ac:dyDescent="0.3">
      <c r="A88" s="92"/>
      <c r="B88" s="92"/>
      <c r="C88" s="92"/>
      <c r="D88" s="92"/>
      <c r="E88" s="92"/>
      <c r="F88" s="92"/>
      <c r="G88" s="92"/>
      <c r="H88" s="92"/>
      <c r="I88" s="92"/>
      <c r="J88" s="92"/>
      <c r="K88" s="92"/>
      <c r="L88" s="92"/>
      <c r="M88" s="92"/>
      <c r="N88" s="92"/>
      <c r="O88" s="92"/>
      <c r="P88" s="92"/>
      <c r="Q88" s="92"/>
      <c r="R88" s="92"/>
      <c r="S88" s="92"/>
      <c r="T88" s="92"/>
      <c r="U88" s="132"/>
      <c r="V88" s="132"/>
      <c r="W88" s="132"/>
      <c r="X88" s="132"/>
      <c r="Y88" s="132"/>
      <c r="Z88" s="132"/>
    </row>
    <row r="89" spans="1:26" ht="15.8" customHeight="1" x14ac:dyDescent="0.3">
      <c r="A89" s="92"/>
      <c r="B89" s="92"/>
      <c r="C89" s="92"/>
      <c r="D89" s="92"/>
      <c r="E89" s="92"/>
      <c r="F89" s="92"/>
      <c r="G89" s="92"/>
      <c r="H89" s="92"/>
      <c r="I89" s="92"/>
      <c r="J89" s="92"/>
      <c r="K89" s="92"/>
      <c r="L89" s="92"/>
      <c r="M89" s="92"/>
      <c r="N89" s="92"/>
      <c r="O89" s="92"/>
      <c r="P89" s="92"/>
      <c r="Q89" s="92"/>
      <c r="R89" s="92"/>
      <c r="S89" s="92"/>
      <c r="T89" s="92"/>
      <c r="U89" s="132"/>
      <c r="V89" s="132"/>
      <c r="W89" s="132"/>
      <c r="X89" s="132"/>
      <c r="Y89" s="132"/>
      <c r="Z89" s="132"/>
    </row>
    <row r="90" spans="1:26" ht="15.8" customHeight="1" x14ac:dyDescent="0.3">
      <c r="A90" s="92"/>
      <c r="B90" s="92"/>
      <c r="C90" s="92"/>
      <c r="D90" s="92"/>
      <c r="E90" s="92"/>
      <c r="F90" s="92"/>
      <c r="G90" s="92"/>
      <c r="H90" s="92"/>
      <c r="I90" s="92"/>
      <c r="J90" s="92"/>
      <c r="K90" s="92"/>
      <c r="L90" s="92"/>
      <c r="M90" s="92"/>
      <c r="N90" s="92"/>
      <c r="O90" s="92"/>
      <c r="P90" s="92"/>
      <c r="Q90" s="92"/>
      <c r="R90" s="92"/>
      <c r="S90" s="92"/>
      <c r="T90" s="92"/>
      <c r="U90" s="132"/>
      <c r="V90" s="132"/>
      <c r="W90" s="132"/>
      <c r="X90" s="132"/>
      <c r="Y90" s="132"/>
      <c r="Z90" s="132"/>
    </row>
    <row r="91" spans="1:26" ht="15.8" customHeight="1" x14ac:dyDescent="0.3">
      <c r="A91" s="92"/>
      <c r="B91" s="92"/>
      <c r="C91" s="92"/>
      <c r="D91" s="92"/>
      <c r="E91" s="92"/>
      <c r="F91" s="92"/>
      <c r="G91" s="92"/>
      <c r="H91" s="92"/>
      <c r="I91" s="92"/>
      <c r="J91" s="92"/>
      <c r="K91" s="92"/>
      <c r="L91" s="92"/>
      <c r="M91" s="92"/>
      <c r="N91" s="92"/>
      <c r="O91" s="92"/>
      <c r="P91" s="92"/>
      <c r="Q91" s="92"/>
      <c r="R91" s="92"/>
      <c r="S91" s="92"/>
      <c r="T91" s="92"/>
      <c r="U91" s="132"/>
      <c r="V91" s="132"/>
      <c r="W91" s="132"/>
      <c r="X91" s="132"/>
      <c r="Y91" s="132"/>
      <c r="Z91" s="132"/>
    </row>
    <row r="92" spans="1:26" ht="15.8" customHeight="1" x14ac:dyDescent="0.3">
      <c r="A92" s="92"/>
      <c r="B92" s="92"/>
      <c r="C92" s="92"/>
      <c r="D92" s="92"/>
      <c r="E92" s="92"/>
      <c r="F92" s="92"/>
      <c r="G92" s="92"/>
      <c r="H92" s="92"/>
      <c r="I92" s="92"/>
      <c r="J92" s="92"/>
      <c r="K92" s="92"/>
      <c r="L92" s="92"/>
      <c r="M92" s="92"/>
      <c r="N92" s="92"/>
      <c r="O92" s="92"/>
      <c r="P92" s="92"/>
      <c r="Q92" s="92"/>
      <c r="R92" s="92"/>
      <c r="S92" s="92"/>
      <c r="T92" s="92"/>
      <c r="U92" s="132"/>
      <c r="V92" s="132"/>
      <c r="W92" s="132"/>
      <c r="X92" s="132"/>
      <c r="Y92" s="132"/>
      <c r="Z92" s="132"/>
    </row>
    <row r="93" spans="1:26" ht="15.8" customHeight="1" x14ac:dyDescent="0.3">
      <c r="A93" s="92"/>
      <c r="B93" s="92"/>
      <c r="C93" s="92"/>
      <c r="D93" s="92"/>
      <c r="E93" s="92"/>
      <c r="F93" s="92"/>
      <c r="G93" s="92"/>
      <c r="H93" s="92"/>
      <c r="I93" s="92"/>
      <c r="J93" s="92"/>
      <c r="K93" s="92"/>
      <c r="L93" s="92"/>
      <c r="M93" s="92"/>
      <c r="N93" s="92"/>
      <c r="O93" s="92"/>
      <c r="P93" s="92"/>
      <c r="Q93" s="92"/>
      <c r="R93" s="92"/>
      <c r="S93" s="92"/>
      <c r="T93" s="92"/>
      <c r="U93" s="132"/>
      <c r="V93" s="132"/>
      <c r="W93" s="132"/>
      <c r="X93" s="132"/>
      <c r="Y93" s="132"/>
      <c r="Z93" s="132"/>
    </row>
    <row r="94" spans="1:26" ht="15.8" customHeight="1" x14ac:dyDescent="0.3">
      <c r="A94" s="92"/>
      <c r="B94" s="92"/>
      <c r="C94" s="92"/>
      <c r="D94" s="92"/>
      <c r="E94" s="92"/>
      <c r="F94" s="92"/>
      <c r="G94" s="92"/>
      <c r="H94" s="92"/>
      <c r="I94" s="92"/>
      <c r="J94" s="92"/>
      <c r="K94" s="92"/>
      <c r="L94" s="92"/>
      <c r="M94" s="92"/>
      <c r="N94" s="92"/>
      <c r="O94" s="92"/>
      <c r="P94" s="92"/>
      <c r="Q94" s="92"/>
      <c r="R94" s="92"/>
      <c r="S94" s="92"/>
      <c r="T94" s="92"/>
      <c r="U94" s="132"/>
      <c r="V94" s="132"/>
      <c r="W94" s="132"/>
      <c r="X94" s="132"/>
      <c r="Y94" s="132"/>
      <c r="Z94" s="132"/>
    </row>
    <row r="95" spans="1:26" ht="15.8" customHeight="1" x14ac:dyDescent="0.3">
      <c r="A95" s="92"/>
      <c r="B95" s="92"/>
      <c r="C95" s="92"/>
      <c r="D95" s="92"/>
      <c r="E95" s="92"/>
      <c r="F95" s="92"/>
      <c r="G95" s="92"/>
      <c r="H95" s="92"/>
      <c r="I95" s="92"/>
      <c r="J95" s="92"/>
      <c r="K95" s="92"/>
      <c r="L95" s="92"/>
      <c r="M95" s="92"/>
      <c r="N95" s="92"/>
      <c r="O95" s="92"/>
      <c r="P95" s="92"/>
      <c r="Q95" s="92"/>
      <c r="R95" s="92"/>
      <c r="S95" s="92"/>
      <c r="T95" s="92"/>
      <c r="U95" s="132"/>
      <c r="V95" s="132"/>
      <c r="W95" s="132"/>
      <c r="X95" s="132"/>
      <c r="Y95" s="132"/>
      <c r="Z95" s="132"/>
    </row>
    <row r="96" spans="1:26" ht="15.8" customHeight="1" x14ac:dyDescent="0.3">
      <c r="A96" s="92"/>
      <c r="B96" s="92"/>
      <c r="C96" s="92"/>
      <c r="D96" s="92"/>
      <c r="E96" s="92"/>
      <c r="F96" s="92"/>
      <c r="G96" s="92"/>
      <c r="H96" s="92"/>
      <c r="I96" s="92"/>
      <c r="J96" s="92"/>
      <c r="K96" s="92"/>
      <c r="L96" s="92"/>
      <c r="M96" s="92"/>
      <c r="N96" s="92"/>
      <c r="O96" s="92"/>
      <c r="P96" s="92"/>
      <c r="Q96" s="92"/>
      <c r="R96" s="92"/>
      <c r="S96" s="92"/>
      <c r="T96" s="92"/>
      <c r="U96" s="132"/>
      <c r="V96" s="132"/>
      <c r="W96" s="132"/>
      <c r="X96" s="132"/>
      <c r="Y96" s="132"/>
      <c r="Z96" s="132"/>
    </row>
    <row r="97" spans="1:26" ht="15.8" customHeight="1" x14ac:dyDescent="0.3">
      <c r="A97" s="92"/>
      <c r="B97" s="92"/>
      <c r="C97" s="92"/>
      <c r="D97" s="92"/>
      <c r="E97" s="92"/>
      <c r="F97" s="92"/>
      <c r="G97" s="92"/>
      <c r="H97" s="92"/>
      <c r="I97" s="92"/>
      <c r="J97" s="92"/>
      <c r="K97" s="92"/>
      <c r="L97" s="92"/>
      <c r="M97" s="92"/>
      <c r="N97" s="92"/>
      <c r="O97" s="92"/>
      <c r="P97" s="92"/>
      <c r="Q97" s="92"/>
      <c r="R97" s="92"/>
      <c r="S97" s="92"/>
      <c r="T97" s="92"/>
      <c r="U97" s="132"/>
      <c r="V97" s="132"/>
      <c r="W97" s="132"/>
      <c r="X97" s="132"/>
      <c r="Y97" s="132"/>
      <c r="Z97" s="132"/>
    </row>
    <row r="98" spans="1:26" ht="15.8" customHeight="1" x14ac:dyDescent="0.3">
      <c r="A98" s="92"/>
      <c r="B98" s="92"/>
      <c r="C98" s="92"/>
      <c r="D98" s="92"/>
      <c r="E98" s="92"/>
      <c r="F98" s="92"/>
      <c r="G98" s="92"/>
      <c r="H98" s="92"/>
      <c r="I98" s="92"/>
      <c r="J98" s="92"/>
      <c r="K98" s="92"/>
      <c r="L98" s="92"/>
      <c r="M98" s="92"/>
      <c r="N98" s="92"/>
      <c r="O98" s="92"/>
      <c r="P98" s="92"/>
      <c r="Q98" s="92"/>
      <c r="R98" s="92"/>
      <c r="S98" s="92"/>
      <c r="T98" s="92"/>
      <c r="U98" s="132"/>
      <c r="V98" s="132"/>
      <c r="W98" s="132"/>
      <c r="X98" s="132"/>
      <c r="Y98" s="132"/>
      <c r="Z98" s="132"/>
    </row>
    <row r="99" spans="1:26" ht="15.8" customHeight="1" x14ac:dyDescent="0.3">
      <c r="A99" s="92"/>
      <c r="B99" s="92"/>
      <c r="C99" s="92"/>
      <c r="D99" s="92"/>
      <c r="E99" s="92"/>
      <c r="F99" s="92"/>
      <c r="G99" s="92"/>
      <c r="H99" s="92"/>
      <c r="I99" s="92"/>
      <c r="J99" s="92"/>
      <c r="K99" s="92"/>
      <c r="L99" s="92"/>
      <c r="M99" s="92"/>
      <c r="N99" s="92"/>
      <c r="O99" s="92"/>
      <c r="P99" s="92"/>
      <c r="Q99" s="92"/>
      <c r="R99" s="92"/>
      <c r="S99" s="92"/>
      <c r="T99" s="92"/>
      <c r="U99" s="132"/>
      <c r="V99" s="132"/>
      <c r="W99" s="132"/>
      <c r="X99" s="132"/>
      <c r="Y99" s="132"/>
      <c r="Z99" s="132"/>
    </row>
    <row r="100" spans="1:26" ht="15.8" customHeight="1" x14ac:dyDescent="0.3">
      <c r="A100" s="92"/>
      <c r="B100" s="92"/>
      <c r="C100" s="92"/>
      <c r="D100" s="92"/>
      <c r="E100" s="92"/>
      <c r="F100" s="92"/>
      <c r="G100" s="92"/>
      <c r="H100" s="92"/>
      <c r="I100" s="92"/>
      <c r="J100" s="92"/>
      <c r="K100" s="92"/>
      <c r="L100" s="92"/>
      <c r="M100" s="92"/>
      <c r="N100" s="92"/>
      <c r="O100" s="92"/>
      <c r="P100" s="92"/>
      <c r="Q100" s="92"/>
      <c r="R100" s="92"/>
      <c r="S100" s="92"/>
      <c r="T100" s="92"/>
      <c r="U100" s="132"/>
      <c r="V100" s="132"/>
      <c r="W100" s="132"/>
      <c r="X100" s="132"/>
      <c r="Y100" s="132"/>
      <c r="Z100" s="132"/>
    </row>
    <row r="101" spans="1:26" ht="15.8" customHeight="1" x14ac:dyDescent="0.3">
      <c r="A101" s="92"/>
      <c r="B101" s="92"/>
      <c r="C101" s="92"/>
      <c r="D101" s="92"/>
      <c r="E101" s="92"/>
      <c r="F101" s="92"/>
      <c r="G101" s="92"/>
      <c r="H101" s="92"/>
      <c r="I101" s="92"/>
      <c r="J101" s="92"/>
      <c r="K101" s="92"/>
      <c r="L101" s="92"/>
      <c r="M101" s="92"/>
      <c r="N101" s="92"/>
      <c r="O101" s="92"/>
      <c r="P101" s="92"/>
      <c r="Q101" s="92"/>
      <c r="R101" s="92"/>
      <c r="S101" s="92"/>
      <c r="T101" s="92"/>
      <c r="U101" s="132"/>
      <c r="V101" s="132"/>
      <c r="W101" s="132"/>
      <c r="X101" s="132"/>
      <c r="Y101" s="132"/>
      <c r="Z101" s="132"/>
    </row>
    <row r="102" spans="1:26" ht="15.8" customHeight="1" x14ac:dyDescent="0.3">
      <c r="A102" s="92"/>
      <c r="B102" s="92"/>
      <c r="C102" s="92"/>
      <c r="D102" s="92"/>
      <c r="E102" s="92"/>
      <c r="F102" s="92"/>
      <c r="G102" s="92"/>
      <c r="H102" s="92"/>
      <c r="I102" s="92"/>
      <c r="J102" s="92"/>
      <c r="K102" s="92"/>
      <c r="L102" s="92"/>
      <c r="M102" s="92"/>
      <c r="N102" s="92"/>
      <c r="O102" s="92"/>
      <c r="P102" s="92"/>
      <c r="Q102" s="92"/>
      <c r="R102" s="92"/>
      <c r="S102" s="92"/>
      <c r="T102" s="92"/>
      <c r="U102" s="132"/>
      <c r="V102" s="132"/>
      <c r="W102" s="132"/>
      <c r="X102" s="132"/>
      <c r="Y102" s="132"/>
      <c r="Z102" s="132"/>
    </row>
    <row r="103" spans="1:26" ht="15.8" customHeight="1" x14ac:dyDescent="0.3">
      <c r="A103" s="92"/>
      <c r="B103" s="92"/>
      <c r="C103" s="92"/>
      <c r="D103" s="92"/>
      <c r="E103" s="92"/>
      <c r="F103" s="92"/>
      <c r="G103" s="92"/>
      <c r="H103" s="92"/>
      <c r="I103" s="92"/>
      <c r="J103" s="92"/>
      <c r="K103" s="92"/>
      <c r="L103" s="92"/>
      <c r="M103" s="92"/>
      <c r="N103" s="92"/>
      <c r="O103" s="92"/>
      <c r="P103" s="92"/>
      <c r="Q103" s="92"/>
      <c r="R103" s="92"/>
      <c r="S103" s="92"/>
      <c r="T103" s="92"/>
      <c r="U103" s="132"/>
      <c r="V103" s="132"/>
      <c r="W103" s="132"/>
      <c r="X103" s="132"/>
      <c r="Y103" s="132"/>
      <c r="Z103" s="132"/>
    </row>
    <row r="104" spans="1:26" ht="15.8" customHeight="1" x14ac:dyDescent="0.3">
      <c r="A104" s="92"/>
      <c r="B104" s="92"/>
      <c r="C104" s="92"/>
      <c r="D104" s="92"/>
      <c r="E104" s="92"/>
      <c r="F104" s="92"/>
      <c r="G104" s="92"/>
      <c r="H104" s="92"/>
      <c r="I104" s="92"/>
      <c r="J104" s="92"/>
      <c r="K104" s="92"/>
      <c r="L104" s="92"/>
      <c r="M104" s="92"/>
      <c r="N104" s="92"/>
      <c r="O104" s="92"/>
      <c r="P104" s="92"/>
      <c r="Q104" s="92"/>
      <c r="R104" s="92"/>
      <c r="S104" s="92"/>
      <c r="T104" s="92"/>
      <c r="U104" s="132"/>
      <c r="V104" s="132"/>
      <c r="W104" s="132"/>
      <c r="X104" s="132"/>
      <c r="Y104" s="132"/>
      <c r="Z104" s="132"/>
    </row>
    <row r="105" spans="1:26" ht="15.8" customHeight="1" x14ac:dyDescent="0.3">
      <c r="A105" s="92"/>
      <c r="B105" s="92"/>
      <c r="C105" s="92"/>
      <c r="D105" s="92"/>
      <c r="E105" s="92"/>
      <c r="F105" s="92"/>
      <c r="G105" s="92"/>
      <c r="H105" s="92"/>
      <c r="I105" s="92"/>
      <c r="J105" s="92"/>
      <c r="K105" s="92"/>
      <c r="L105" s="92"/>
      <c r="M105" s="92"/>
      <c r="N105" s="92"/>
      <c r="O105" s="92"/>
      <c r="P105" s="92"/>
      <c r="Q105" s="92"/>
      <c r="R105" s="92"/>
      <c r="S105" s="92"/>
      <c r="T105" s="92"/>
      <c r="U105" s="132"/>
      <c r="V105" s="132"/>
      <c r="W105" s="132"/>
      <c r="X105" s="132"/>
      <c r="Y105" s="132"/>
      <c r="Z105" s="132"/>
    </row>
    <row r="106" spans="1:26" ht="15.8" customHeight="1" x14ac:dyDescent="0.3">
      <c r="A106" s="92"/>
      <c r="B106" s="92"/>
      <c r="C106" s="92"/>
      <c r="D106" s="92"/>
      <c r="E106" s="92"/>
      <c r="F106" s="92"/>
      <c r="G106" s="92"/>
      <c r="H106" s="92"/>
      <c r="I106" s="92"/>
      <c r="J106" s="92"/>
      <c r="K106" s="92"/>
      <c r="L106" s="92"/>
      <c r="M106" s="92"/>
      <c r="N106" s="92"/>
      <c r="O106" s="92"/>
      <c r="P106" s="92"/>
      <c r="Q106" s="92"/>
      <c r="R106" s="92"/>
      <c r="S106" s="92"/>
      <c r="T106" s="92"/>
      <c r="U106" s="132"/>
      <c r="V106" s="132"/>
      <c r="W106" s="132"/>
      <c r="X106" s="132"/>
      <c r="Y106" s="132"/>
      <c r="Z106" s="132"/>
    </row>
    <row r="107" spans="1:26" ht="15.8" customHeight="1" x14ac:dyDescent="0.3">
      <c r="A107" s="92"/>
      <c r="B107" s="92"/>
      <c r="C107" s="92"/>
      <c r="D107" s="92"/>
      <c r="E107" s="92"/>
      <c r="F107" s="92"/>
      <c r="G107" s="92"/>
      <c r="H107" s="92"/>
      <c r="I107" s="92"/>
      <c r="J107" s="92"/>
      <c r="K107" s="92"/>
      <c r="L107" s="92"/>
      <c r="M107" s="92"/>
      <c r="N107" s="92"/>
      <c r="O107" s="92"/>
      <c r="P107" s="92"/>
      <c r="Q107" s="92"/>
      <c r="R107" s="92"/>
      <c r="S107" s="92"/>
      <c r="T107" s="92"/>
      <c r="U107" s="132"/>
      <c r="V107" s="132"/>
      <c r="W107" s="132"/>
      <c r="X107" s="132"/>
      <c r="Y107" s="132"/>
      <c r="Z107" s="132"/>
    </row>
    <row r="108" spans="1:26" ht="15.8" customHeight="1" x14ac:dyDescent="0.3">
      <c r="A108" s="92"/>
      <c r="B108" s="92"/>
      <c r="C108" s="92"/>
      <c r="D108" s="92"/>
      <c r="E108" s="92"/>
      <c r="F108" s="92"/>
      <c r="G108" s="92"/>
      <c r="H108" s="92"/>
      <c r="I108" s="92"/>
      <c r="J108" s="92"/>
      <c r="K108" s="92"/>
      <c r="L108" s="92"/>
      <c r="M108" s="92"/>
      <c r="N108" s="92"/>
      <c r="O108" s="92"/>
      <c r="P108" s="92"/>
      <c r="Q108" s="92"/>
      <c r="R108" s="92"/>
      <c r="S108" s="92"/>
      <c r="T108" s="92"/>
      <c r="U108" s="132"/>
      <c r="V108" s="132"/>
      <c r="W108" s="132"/>
      <c r="X108" s="132"/>
      <c r="Y108" s="132"/>
      <c r="Z108" s="132"/>
    </row>
    <row r="109" spans="1:26" ht="15.8" customHeight="1" x14ac:dyDescent="0.3">
      <c r="A109" s="92"/>
      <c r="B109" s="92"/>
      <c r="C109" s="92"/>
      <c r="D109" s="92"/>
      <c r="E109" s="92"/>
      <c r="F109" s="92"/>
      <c r="G109" s="92"/>
      <c r="H109" s="92"/>
      <c r="I109" s="92"/>
      <c r="J109" s="92"/>
      <c r="K109" s="92"/>
      <c r="L109" s="92"/>
      <c r="M109" s="92"/>
      <c r="N109" s="92"/>
      <c r="O109" s="92"/>
      <c r="P109" s="92"/>
      <c r="Q109" s="92"/>
      <c r="R109" s="92"/>
      <c r="S109" s="92"/>
      <c r="T109" s="92"/>
      <c r="U109" s="132"/>
      <c r="V109" s="132"/>
      <c r="W109" s="132"/>
      <c r="X109" s="132"/>
      <c r="Y109" s="132"/>
      <c r="Z109" s="132"/>
    </row>
    <row r="110" spans="1:26" ht="15.8" customHeight="1" x14ac:dyDescent="0.3">
      <c r="A110" s="92"/>
      <c r="B110" s="92"/>
      <c r="C110" s="92"/>
      <c r="D110" s="92"/>
      <c r="E110" s="92"/>
      <c r="F110" s="92"/>
      <c r="G110" s="92"/>
      <c r="H110" s="92"/>
      <c r="I110" s="92"/>
      <c r="J110" s="92"/>
      <c r="K110" s="92"/>
      <c r="L110" s="92"/>
      <c r="M110" s="92"/>
      <c r="N110" s="92"/>
      <c r="O110" s="92"/>
      <c r="P110" s="92"/>
      <c r="Q110" s="92"/>
      <c r="R110" s="92"/>
      <c r="S110" s="92"/>
      <c r="T110" s="92"/>
      <c r="U110" s="132"/>
      <c r="V110" s="132"/>
      <c r="W110" s="132"/>
      <c r="X110" s="132"/>
      <c r="Y110" s="132"/>
      <c r="Z110" s="132"/>
    </row>
    <row r="111" spans="1:26" ht="15.8" customHeight="1" x14ac:dyDescent="0.3">
      <c r="A111" s="92"/>
      <c r="B111" s="92"/>
      <c r="C111" s="92"/>
      <c r="D111" s="92"/>
      <c r="E111" s="92"/>
      <c r="F111" s="92"/>
      <c r="G111" s="92"/>
      <c r="H111" s="92"/>
      <c r="I111" s="92"/>
      <c r="J111" s="92"/>
      <c r="K111" s="92"/>
      <c r="L111" s="92"/>
      <c r="M111" s="92"/>
      <c r="N111" s="92"/>
      <c r="O111" s="92"/>
      <c r="P111" s="92"/>
      <c r="Q111" s="92"/>
      <c r="R111" s="92"/>
      <c r="S111" s="92"/>
      <c r="T111" s="92"/>
      <c r="U111" s="132"/>
      <c r="V111" s="132"/>
      <c r="W111" s="132"/>
      <c r="X111" s="132"/>
      <c r="Y111" s="132"/>
      <c r="Z111" s="132"/>
    </row>
    <row r="112" spans="1:26" ht="15.8" customHeight="1" x14ac:dyDescent="0.3">
      <c r="A112" s="92"/>
      <c r="B112" s="92"/>
      <c r="C112" s="92"/>
      <c r="D112" s="92"/>
      <c r="E112" s="92"/>
      <c r="F112" s="92"/>
      <c r="G112" s="92"/>
      <c r="H112" s="92"/>
      <c r="I112" s="92"/>
      <c r="J112" s="92"/>
      <c r="K112" s="92"/>
      <c r="L112" s="92"/>
      <c r="M112" s="92"/>
      <c r="N112" s="92"/>
      <c r="O112" s="92"/>
      <c r="P112" s="92"/>
      <c r="Q112" s="92"/>
      <c r="R112" s="92"/>
      <c r="S112" s="92"/>
      <c r="T112" s="92"/>
      <c r="U112" s="132"/>
      <c r="V112" s="132"/>
      <c r="W112" s="132"/>
      <c r="X112" s="132"/>
      <c r="Y112" s="132"/>
      <c r="Z112" s="132"/>
    </row>
    <row r="113" spans="1:26" ht="15.8" customHeight="1" x14ac:dyDescent="0.3">
      <c r="A113" s="92"/>
      <c r="B113" s="92"/>
      <c r="C113" s="92"/>
      <c r="D113" s="92"/>
      <c r="E113" s="92"/>
      <c r="F113" s="92"/>
      <c r="G113" s="92"/>
      <c r="H113" s="92"/>
      <c r="I113" s="92"/>
      <c r="J113" s="92"/>
      <c r="K113" s="92"/>
      <c r="L113" s="92"/>
      <c r="M113" s="92"/>
      <c r="N113" s="92"/>
      <c r="O113" s="92"/>
      <c r="P113" s="92"/>
      <c r="Q113" s="92"/>
      <c r="R113" s="92"/>
      <c r="S113" s="92"/>
      <c r="T113" s="92"/>
      <c r="U113" s="132"/>
      <c r="V113" s="132"/>
      <c r="W113" s="132"/>
      <c r="X113" s="132"/>
      <c r="Y113" s="132"/>
      <c r="Z113" s="132"/>
    </row>
    <row r="114" spans="1:26" ht="15.8" customHeight="1" x14ac:dyDescent="0.3">
      <c r="A114" s="92"/>
      <c r="B114" s="92"/>
      <c r="C114" s="92"/>
      <c r="D114" s="92"/>
      <c r="E114" s="92"/>
      <c r="F114" s="92"/>
      <c r="G114" s="92"/>
      <c r="H114" s="92"/>
      <c r="I114" s="92"/>
      <c r="J114" s="92"/>
      <c r="K114" s="92"/>
      <c r="L114" s="92"/>
      <c r="M114" s="92"/>
      <c r="N114" s="92"/>
      <c r="O114" s="92"/>
      <c r="P114" s="92"/>
      <c r="Q114" s="92"/>
      <c r="R114" s="92"/>
      <c r="S114" s="92"/>
      <c r="T114" s="92"/>
      <c r="U114" s="132"/>
      <c r="V114" s="132"/>
      <c r="W114" s="132"/>
      <c r="X114" s="132"/>
      <c r="Y114" s="132"/>
      <c r="Z114" s="132"/>
    </row>
    <row r="115" spans="1:26" ht="15.8" customHeight="1" x14ac:dyDescent="0.3">
      <c r="A115" s="92"/>
      <c r="B115" s="92"/>
      <c r="C115" s="92"/>
      <c r="D115" s="92"/>
      <c r="E115" s="92"/>
      <c r="F115" s="92"/>
      <c r="G115" s="92"/>
      <c r="H115" s="92"/>
      <c r="I115" s="92"/>
      <c r="J115" s="92"/>
      <c r="K115" s="92"/>
      <c r="L115" s="92"/>
      <c r="M115" s="92"/>
      <c r="N115" s="92"/>
      <c r="O115" s="92"/>
      <c r="P115" s="92"/>
      <c r="Q115" s="92"/>
      <c r="R115" s="92"/>
      <c r="S115" s="92"/>
      <c r="T115" s="92"/>
      <c r="U115" s="132"/>
      <c r="V115" s="132"/>
      <c r="W115" s="132"/>
      <c r="X115" s="132"/>
      <c r="Y115" s="132"/>
      <c r="Z115" s="132"/>
    </row>
    <row r="116" spans="1:26" ht="15.8" customHeight="1" x14ac:dyDescent="0.3">
      <c r="A116" s="92"/>
      <c r="B116" s="92"/>
      <c r="C116" s="92"/>
      <c r="D116" s="92"/>
      <c r="E116" s="92"/>
      <c r="F116" s="92"/>
      <c r="G116" s="92"/>
      <c r="H116" s="92"/>
      <c r="I116" s="92"/>
      <c r="J116" s="92"/>
      <c r="K116" s="92"/>
      <c r="L116" s="92"/>
      <c r="M116" s="92"/>
      <c r="N116" s="92"/>
      <c r="O116" s="92"/>
      <c r="P116" s="92"/>
      <c r="Q116" s="92"/>
      <c r="R116" s="92"/>
      <c r="S116" s="92"/>
      <c r="T116" s="92"/>
      <c r="U116" s="132"/>
      <c r="V116" s="132"/>
      <c r="W116" s="132"/>
      <c r="X116" s="132"/>
      <c r="Y116" s="132"/>
      <c r="Z116" s="132"/>
    </row>
    <row r="117" spans="1:26" ht="15.8" customHeight="1" x14ac:dyDescent="0.3">
      <c r="A117" s="92"/>
      <c r="B117" s="92"/>
      <c r="C117" s="92"/>
      <c r="D117" s="92"/>
      <c r="E117" s="92"/>
      <c r="F117" s="92"/>
      <c r="G117" s="92"/>
      <c r="H117" s="92"/>
      <c r="I117" s="92"/>
      <c r="J117" s="92"/>
      <c r="K117" s="92"/>
      <c r="L117" s="92"/>
      <c r="M117" s="92"/>
      <c r="N117" s="92"/>
      <c r="O117" s="92"/>
      <c r="P117" s="92"/>
      <c r="Q117" s="92"/>
      <c r="R117" s="92"/>
      <c r="S117" s="92"/>
      <c r="T117" s="92"/>
      <c r="U117" s="132"/>
      <c r="V117" s="132"/>
      <c r="W117" s="132"/>
      <c r="X117" s="132"/>
      <c r="Y117" s="132"/>
      <c r="Z117" s="132"/>
    </row>
    <row r="118" spans="1:26" ht="15.8" customHeight="1" x14ac:dyDescent="0.3">
      <c r="A118" s="92"/>
      <c r="B118" s="92"/>
      <c r="C118" s="92"/>
      <c r="D118" s="92"/>
      <c r="E118" s="92"/>
      <c r="F118" s="92"/>
      <c r="G118" s="92"/>
      <c r="H118" s="92"/>
      <c r="I118" s="92"/>
      <c r="J118" s="92"/>
      <c r="K118" s="92"/>
      <c r="L118" s="92"/>
      <c r="M118" s="92"/>
      <c r="N118" s="92"/>
      <c r="O118" s="92"/>
      <c r="P118" s="92"/>
      <c r="Q118" s="92"/>
      <c r="R118" s="92"/>
      <c r="S118" s="92"/>
      <c r="T118" s="92"/>
      <c r="U118" s="132"/>
      <c r="V118" s="132"/>
      <c r="W118" s="132"/>
      <c r="X118" s="132"/>
      <c r="Y118" s="132"/>
      <c r="Z118" s="132"/>
    </row>
    <row r="119" spans="1:26" ht="15.8" customHeight="1" x14ac:dyDescent="0.3">
      <c r="A119" s="92"/>
      <c r="B119" s="92"/>
      <c r="C119" s="92"/>
      <c r="D119" s="92"/>
      <c r="E119" s="92"/>
      <c r="F119" s="92"/>
      <c r="G119" s="92"/>
      <c r="H119" s="92"/>
      <c r="I119" s="92"/>
      <c r="J119" s="92"/>
      <c r="K119" s="92"/>
      <c r="L119" s="92"/>
      <c r="M119" s="92"/>
      <c r="N119" s="92"/>
      <c r="O119" s="92"/>
      <c r="P119" s="92"/>
      <c r="Q119" s="92"/>
      <c r="R119" s="92"/>
      <c r="S119" s="92"/>
      <c r="T119" s="92"/>
      <c r="U119" s="132"/>
      <c r="V119" s="132"/>
      <c r="W119" s="132"/>
      <c r="X119" s="132"/>
      <c r="Y119" s="132"/>
      <c r="Z119" s="132"/>
    </row>
    <row r="120" spans="1:26" ht="15.8" customHeight="1" x14ac:dyDescent="0.3">
      <c r="A120" s="92"/>
      <c r="B120" s="92"/>
      <c r="C120" s="92"/>
      <c r="D120" s="92"/>
      <c r="E120" s="92"/>
      <c r="F120" s="92"/>
      <c r="G120" s="92"/>
      <c r="H120" s="92"/>
      <c r="I120" s="92"/>
      <c r="J120" s="92"/>
      <c r="K120" s="92"/>
      <c r="L120" s="92"/>
      <c r="M120" s="92"/>
      <c r="N120" s="92"/>
      <c r="O120" s="92"/>
      <c r="P120" s="92"/>
      <c r="Q120" s="92"/>
      <c r="R120" s="92"/>
      <c r="S120" s="92"/>
      <c r="T120" s="92"/>
      <c r="U120" s="132"/>
      <c r="V120" s="132"/>
      <c r="W120" s="132"/>
      <c r="X120" s="132"/>
      <c r="Y120" s="132"/>
      <c r="Z120" s="132"/>
    </row>
    <row r="121" spans="1:26" ht="15.8" customHeight="1" x14ac:dyDescent="0.3">
      <c r="A121" s="92"/>
      <c r="B121" s="92"/>
      <c r="C121" s="92"/>
      <c r="D121" s="92"/>
      <c r="E121" s="92"/>
      <c r="F121" s="92"/>
      <c r="G121" s="92"/>
      <c r="H121" s="92"/>
      <c r="I121" s="92"/>
      <c r="J121" s="92"/>
      <c r="K121" s="92"/>
      <c r="L121" s="92"/>
      <c r="M121" s="92"/>
      <c r="N121" s="92"/>
      <c r="O121" s="92"/>
      <c r="P121" s="92"/>
      <c r="Q121" s="92"/>
      <c r="R121" s="92"/>
      <c r="S121" s="92"/>
      <c r="T121" s="92"/>
      <c r="U121" s="132"/>
      <c r="V121" s="132"/>
      <c r="W121" s="132"/>
      <c r="X121" s="132"/>
      <c r="Y121" s="132"/>
      <c r="Z121" s="132"/>
    </row>
    <row r="122" spans="1:26" ht="15.8" customHeight="1" x14ac:dyDescent="0.3">
      <c r="A122" s="92"/>
      <c r="B122" s="92"/>
      <c r="C122" s="92"/>
      <c r="D122" s="92"/>
      <c r="E122" s="92"/>
      <c r="F122" s="92"/>
      <c r="G122" s="92"/>
      <c r="H122" s="92"/>
      <c r="I122" s="92"/>
      <c r="J122" s="92"/>
      <c r="K122" s="92"/>
      <c r="L122" s="92"/>
      <c r="M122" s="92"/>
      <c r="N122" s="92"/>
      <c r="O122" s="92"/>
      <c r="P122" s="92"/>
      <c r="Q122" s="92"/>
      <c r="R122" s="92"/>
      <c r="S122" s="92"/>
      <c r="T122" s="92"/>
      <c r="U122" s="132"/>
      <c r="V122" s="132"/>
      <c r="W122" s="132"/>
      <c r="X122" s="132"/>
      <c r="Y122" s="132"/>
      <c r="Z122" s="132"/>
    </row>
    <row r="123" spans="1:26" ht="15.8" customHeight="1" x14ac:dyDescent="0.3">
      <c r="A123" s="92"/>
      <c r="B123" s="92"/>
      <c r="C123" s="92"/>
      <c r="D123" s="92"/>
      <c r="E123" s="92"/>
      <c r="F123" s="92"/>
      <c r="G123" s="92"/>
      <c r="H123" s="92"/>
      <c r="I123" s="92"/>
      <c r="J123" s="92"/>
      <c r="K123" s="92"/>
      <c r="L123" s="92"/>
      <c r="M123" s="92"/>
      <c r="N123" s="92"/>
      <c r="O123" s="92"/>
      <c r="P123" s="92"/>
      <c r="Q123" s="92"/>
      <c r="R123" s="92"/>
      <c r="S123" s="92"/>
      <c r="T123" s="92"/>
      <c r="U123" s="132"/>
      <c r="V123" s="132"/>
      <c r="W123" s="132"/>
      <c r="X123" s="132"/>
      <c r="Y123" s="132"/>
      <c r="Z123" s="132"/>
    </row>
    <row r="124" spans="1:26" ht="15.8" customHeight="1" x14ac:dyDescent="0.3">
      <c r="A124" s="92"/>
      <c r="B124" s="92"/>
      <c r="C124" s="92"/>
      <c r="D124" s="92"/>
      <c r="E124" s="92"/>
      <c r="F124" s="92"/>
      <c r="G124" s="92"/>
      <c r="H124" s="92"/>
      <c r="I124" s="92"/>
      <c r="J124" s="92"/>
      <c r="K124" s="92"/>
      <c r="L124" s="92"/>
      <c r="M124" s="92"/>
      <c r="N124" s="92"/>
      <c r="O124" s="92"/>
      <c r="P124" s="92"/>
      <c r="Q124" s="92"/>
      <c r="R124" s="92"/>
      <c r="S124" s="92"/>
      <c r="T124" s="92"/>
      <c r="U124" s="132"/>
      <c r="V124" s="132"/>
      <c r="W124" s="132"/>
      <c r="X124" s="132"/>
      <c r="Y124" s="132"/>
      <c r="Z124" s="132"/>
    </row>
    <row r="125" spans="1:26" ht="15.8" customHeight="1" x14ac:dyDescent="0.3">
      <c r="A125" s="92"/>
      <c r="B125" s="92"/>
      <c r="C125" s="92"/>
      <c r="D125" s="92"/>
      <c r="E125" s="92"/>
      <c r="F125" s="92"/>
      <c r="G125" s="92"/>
      <c r="H125" s="92"/>
      <c r="I125" s="92"/>
      <c r="J125" s="92"/>
      <c r="K125" s="92"/>
      <c r="L125" s="92"/>
      <c r="M125" s="92"/>
      <c r="N125" s="92"/>
      <c r="O125" s="92"/>
      <c r="P125" s="92"/>
      <c r="Q125" s="92"/>
      <c r="R125" s="92"/>
      <c r="S125" s="92"/>
      <c r="T125" s="92"/>
      <c r="U125" s="132"/>
      <c r="V125" s="132"/>
      <c r="W125" s="132"/>
      <c r="X125" s="132"/>
      <c r="Y125" s="132"/>
      <c r="Z125" s="132"/>
    </row>
    <row r="126" spans="1:26" ht="15.8" customHeight="1" x14ac:dyDescent="0.3">
      <c r="A126" s="92"/>
      <c r="B126" s="92"/>
      <c r="C126" s="92"/>
      <c r="D126" s="92"/>
      <c r="E126" s="92"/>
      <c r="F126" s="92"/>
      <c r="G126" s="92"/>
      <c r="H126" s="92"/>
      <c r="I126" s="92"/>
      <c r="J126" s="92"/>
      <c r="K126" s="92"/>
      <c r="L126" s="92"/>
      <c r="M126" s="92"/>
      <c r="N126" s="92"/>
      <c r="O126" s="92"/>
      <c r="P126" s="92"/>
      <c r="Q126" s="92"/>
      <c r="R126" s="92"/>
      <c r="S126" s="92"/>
      <c r="T126" s="92"/>
      <c r="U126" s="132"/>
      <c r="V126" s="132"/>
      <c r="W126" s="132"/>
      <c r="X126" s="132"/>
      <c r="Y126" s="132"/>
      <c r="Z126" s="132"/>
    </row>
    <row r="127" spans="1:26" ht="15.8" customHeight="1" x14ac:dyDescent="0.3">
      <c r="A127" s="92"/>
      <c r="B127" s="92"/>
      <c r="C127" s="92"/>
      <c r="D127" s="92"/>
      <c r="E127" s="92"/>
      <c r="F127" s="92"/>
      <c r="G127" s="92"/>
      <c r="H127" s="92"/>
      <c r="I127" s="92"/>
      <c r="J127" s="92"/>
      <c r="K127" s="92"/>
      <c r="L127" s="92"/>
      <c r="M127" s="92"/>
      <c r="N127" s="92"/>
      <c r="O127" s="92"/>
      <c r="P127" s="92"/>
      <c r="Q127" s="92"/>
      <c r="R127" s="92"/>
      <c r="S127" s="92"/>
      <c r="T127" s="92"/>
      <c r="U127" s="132"/>
      <c r="V127" s="132"/>
      <c r="W127" s="132"/>
      <c r="X127" s="132"/>
      <c r="Y127" s="132"/>
      <c r="Z127" s="132"/>
    </row>
    <row r="128" spans="1:26" ht="15.8" customHeight="1" x14ac:dyDescent="0.3">
      <c r="A128" s="92"/>
      <c r="B128" s="92"/>
      <c r="C128" s="92"/>
      <c r="D128" s="92"/>
      <c r="E128" s="92"/>
      <c r="F128" s="92"/>
      <c r="G128" s="92"/>
      <c r="H128" s="92"/>
      <c r="I128" s="92"/>
      <c r="J128" s="92"/>
      <c r="K128" s="92"/>
      <c r="L128" s="92"/>
      <c r="M128" s="92"/>
      <c r="N128" s="92"/>
      <c r="O128" s="92"/>
      <c r="P128" s="92"/>
      <c r="Q128" s="92"/>
      <c r="R128" s="92"/>
      <c r="S128" s="92"/>
      <c r="T128" s="92"/>
      <c r="U128" s="132"/>
      <c r="V128" s="132"/>
      <c r="W128" s="132"/>
      <c r="X128" s="132"/>
      <c r="Y128" s="132"/>
      <c r="Z128" s="132"/>
    </row>
    <row r="129" spans="1:26" ht="15.8" customHeight="1" x14ac:dyDescent="0.3">
      <c r="A129" s="92"/>
      <c r="B129" s="92"/>
      <c r="C129" s="92"/>
      <c r="D129" s="92"/>
      <c r="E129" s="92"/>
      <c r="F129" s="92"/>
      <c r="G129" s="92"/>
      <c r="H129" s="92"/>
      <c r="I129" s="92"/>
      <c r="J129" s="92"/>
      <c r="K129" s="92"/>
      <c r="L129" s="92"/>
      <c r="M129" s="92"/>
      <c r="N129" s="92"/>
      <c r="O129" s="92"/>
      <c r="P129" s="92"/>
      <c r="Q129" s="92"/>
      <c r="R129" s="92"/>
      <c r="S129" s="92"/>
      <c r="T129" s="92"/>
      <c r="U129" s="132"/>
      <c r="V129" s="132"/>
      <c r="W129" s="132"/>
      <c r="X129" s="132"/>
      <c r="Y129" s="132"/>
      <c r="Z129" s="132"/>
    </row>
    <row r="130" spans="1:26" ht="15.8" customHeight="1" x14ac:dyDescent="0.3">
      <c r="A130" s="92"/>
      <c r="B130" s="92"/>
      <c r="C130" s="92"/>
      <c r="D130" s="92"/>
      <c r="E130" s="92"/>
      <c r="F130" s="92"/>
      <c r="G130" s="92"/>
      <c r="H130" s="92"/>
      <c r="I130" s="92"/>
      <c r="J130" s="92"/>
      <c r="K130" s="92"/>
      <c r="L130" s="92"/>
      <c r="M130" s="92"/>
      <c r="N130" s="92"/>
      <c r="O130" s="92"/>
      <c r="P130" s="92"/>
      <c r="Q130" s="92"/>
      <c r="R130" s="92"/>
      <c r="S130" s="92"/>
      <c r="T130" s="92"/>
      <c r="U130" s="132"/>
      <c r="V130" s="132"/>
      <c r="W130" s="132"/>
      <c r="X130" s="132"/>
      <c r="Y130" s="132"/>
      <c r="Z130" s="132"/>
    </row>
    <row r="131" spans="1:26" ht="15.8" customHeight="1" x14ac:dyDescent="0.3">
      <c r="A131" s="92"/>
      <c r="B131" s="92"/>
      <c r="C131" s="92"/>
      <c r="D131" s="92"/>
      <c r="E131" s="92"/>
      <c r="F131" s="92"/>
      <c r="G131" s="92"/>
      <c r="H131" s="92"/>
      <c r="I131" s="92"/>
      <c r="J131" s="92"/>
      <c r="K131" s="92"/>
      <c r="L131" s="92"/>
      <c r="M131" s="92"/>
      <c r="N131" s="92"/>
      <c r="O131" s="92"/>
      <c r="P131" s="92"/>
      <c r="Q131" s="92"/>
      <c r="R131" s="92"/>
      <c r="S131" s="92"/>
      <c r="T131" s="92"/>
      <c r="U131" s="132"/>
      <c r="V131" s="132"/>
      <c r="W131" s="132"/>
      <c r="X131" s="132"/>
      <c r="Y131" s="132"/>
      <c r="Z131" s="132"/>
    </row>
    <row r="132" spans="1:26" ht="15.8" customHeight="1" x14ac:dyDescent="0.3">
      <c r="A132" s="92"/>
      <c r="B132" s="92"/>
      <c r="C132" s="92"/>
      <c r="D132" s="92"/>
      <c r="E132" s="92"/>
      <c r="F132" s="92"/>
      <c r="G132" s="92"/>
      <c r="H132" s="92"/>
      <c r="I132" s="92"/>
      <c r="J132" s="92"/>
      <c r="K132" s="92"/>
      <c r="L132" s="92"/>
      <c r="M132" s="92"/>
      <c r="N132" s="92"/>
      <c r="O132" s="92"/>
      <c r="P132" s="92"/>
      <c r="Q132" s="92"/>
      <c r="R132" s="92"/>
      <c r="S132" s="92"/>
      <c r="T132" s="92"/>
      <c r="U132" s="132"/>
      <c r="V132" s="132"/>
      <c r="W132" s="132"/>
      <c r="X132" s="132"/>
      <c r="Y132" s="132"/>
      <c r="Z132" s="132"/>
    </row>
    <row r="133" spans="1:26" ht="15.8" customHeight="1" x14ac:dyDescent="0.3">
      <c r="A133" s="92"/>
      <c r="B133" s="92"/>
      <c r="C133" s="92"/>
      <c r="D133" s="92"/>
      <c r="E133" s="92"/>
      <c r="F133" s="92"/>
      <c r="G133" s="92"/>
      <c r="H133" s="92"/>
      <c r="I133" s="92"/>
      <c r="J133" s="92"/>
      <c r="K133" s="92"/>
      <c r="L133" s="92"/>
      <c r="M133" s="92"/>
      <c r="N133" s="92"/>
      <c r="O133" s="92"/>
      <c r="P133" s="92"/>
      <c r="Q133" s="92"/>
      <c r="R133" s="92"/>
      <c r="S133" s="92"/>
      <c r="T133" s="92"/>
      <c r="U133" s="132"/>
      <c r="V133" s="132"/>
      <c r="W133" s="132"/>
      <c r="X133" s="132"/>
      <c r="Y133" s="132"/>
      <c r="Z133" s="132"/>
    </row>
    <row r="134" spans="1:26" ht="15.8" customHeight="1" x14ac:dyDescent="0.3">
      <c r="A134" s="92"/>
      <c r="B134" s="92"/>
      <c r="C134" s="92"/>
      <c r="D134" s="92"/>
      <c r="E134" s="92"/>
      <c r="F134" s="92"/>
      <c r="G134" s="92"/>
      <c r="H134" s="92"/>
      <c r="I134" s="92"/>
      <c r="J134" s="92"/>
      <c r="K134" s="92"/>
      <c r="L134" s="92"/>
      <c r="M134" s="92"/>
      <c r="N134" s="92"/>
      <c r="O134" s="92"/>
      <c r="P134" s="92"/>
      <c r="Q134" s="92"/>
      <c r="R134" s="92"/>
      <c r="S134" s="92"/>
      <c r="T134" s="92"/>
      <c r="U134" s="132"/>
      <c r="V134" s="132"/>
      <c r="W134" s="132"/>
      <c r="X134" s="132"/>
      <c r="Y134" s="132"/>
      <c r="Z134" s="132"/>
    </row>
    <row r="135" spans="1:26" ht="15.8" customHeight="1" x14ac:dyDescent="0.3">
      <c r="A135" s="92"/>
      <c r="B135" s="92"/>
      <c r="C135" s="92"/>
      <c r="D135" s="92"/>
      <c r="E135" s="92"/>
      <c r="F135" s="92"/>
      <c r="G135" s="92"/>
      <c r="H135" s="92"/>
      <c r="I135" s="92"/>
      <c r="J135" s="92"/>
      <c r="K135" s="92"/>
      <c r="L135" s="92"/>
      <c r="M135" s="92"/>
      <c r="N135" s="92"/>
      <c r="O135" s="92"/>
      <c r="P135" s="92"/>
      <c r="Q135" s="92"/>
      <c r="R135" s="92"/>
      <c r="S135" s="92"/>
      <c r="T135" s="92"/>
      <c r="U135" s="132"/>
      <c r="V135" s="132"/>
      <c r="W135" s="132"/>
      <c r="X135" s="132"/>
      <c r="Y135" s="132"/>
      <c r="Z135" s="132"/>
    </row>
    <row r="136" spans="1:26" ht="15.8" customHeight="1" x14ac:dyDescent="0.3">
      <c r="A136" s="92"/>
      <c r="B136" s="92"/>
      <c r="C136" s="92"/>
      <c r="D136" s="92"/>
      <c r="E136" s="92"/>
      <c r="F136" s="92"/>
      <c r="G136" s="92"/>
      <c r="H136" s="92"/>
      <c r="I136" s="92"/>
      <c r="J136" s="92"/>
      <c r="K136" s="92"/>
      <c r="L136" s="92"/>
      <c r="M136" s="92"/>
      <c r="N136" s="92"/>
      <c r="O136" s="92"/>
      <c r="P136" s="92"/>
      <c r="Q136" s="92"/>
      <c r="R136" s="92"/>
      <c r="S136" s="92"/>
      <c r="T136" s="92"/>
      <c r="U136" s="132"/>
      <c r="V136" s="132"/>
      <c r="W136" s="132"/>
      <c r="X136" s="132"/>
      <c r="Y136" s="132"/>
      <c r="Z136" s="132"/>
    </row>
    <row r="137" spans="1:26" ht="15.8" customHeight="1" x14ac:dyDescent="0.3">
      <c r="A137" s="92"/>
      <c r="B137" s="92"/>
      <c r="C137" s="92"/>
      <c r="D137" s="92"/>
      <c r="E137" s="92"/>
      <c r="F137" s="92"/>
      <c r="G137" s="92"/>
      <c r="H137" s="92"/>
      <c r="I137" s="92"/>
      <c r="J137" s="92"/>
      <c r="K137" s="92"/>
      <c r="L137" s="92"/>
      <c r="M137" s="92"/>
      <c r="N137" s="92"/>
      <c r="O137" s="92"/>
      <c r="P137" s="92"/>
      <c r="Q137" s="92"/>
      <c r="R137" s="92"/>
      <c r="S137" s="92"/>
      <c r="T137" s="92"/>
      <c r="U137" s="132"/>
      <c r="V137" s="132"/>
      <c r="W137" s="132"/>
      <c r="X137" s="132"/>
      <c r="Y137" s="132"/>
      <c r="Z137" s="132"/>
    </row>
    <row r="138" spans="1:26" ht="15.8" customHeight="1" x14ac:dyDescent="0.3">
      <c r="A138" s="92"/>
      <c r="B138" s="92"/>
      <c r="C138" s="92"/>
      <c r="D138" s="92"/>
      <c r="E138" s="92"/>
      <c r="F138" s="92"/>
      <c r="G138" s="92"/>
      <c r="H138" s="92"/>
      <c r="I138" s="92"/>
      <c r="J138" s="92"/>
      <c r="K138" s="92"/>
      <c r="L138" s="92"/>
      <c r="M138" s="92"/>
      <c r="N138" s="92"/>
      <c r="O138" s="92"/>
      <c r="P138" s="92"/>
      <c r="Q138" s="92"/>
      <c r="R138" s="92"/>
      <c r="S138" s="92"/>
      <c r="T138" s="92"/>
      <c r="U138" s="132"/>
      <c r="V138" s="132"/>
      <c r="W138" s="132"/>
      <c r="X138" s="132"/>
      <c r="Y138" s="132"/>
      <c r="Z138" s="132"/>
    </row>
    <row r="139" spans="1:26" ht="15.8" customHeight="1" x14ac:dyDescent="0.3">
      <c r="A139" s="92"/>
      <c r="B139" s="92"/>
      <c r="C139" s="92"/>
      <c r="D139" s="92"/>
      <c r="E139" s="92"/>
      <c r="F139" s="92"/>
      <c r="G139" s="92"/>
      <c r="H139" s="92"/>
      <c r="I139" s="92"/>
      <c r="J139" s="92"/>
      <c r="K139" s="92"/>
      <c r="L139" s="92"/>
      <c r="M139" s="92"/>
      <c r="N139" s="92"/>
      <c r="O139" s="92"/>
      <c r="P139" s="92"/>
      <c r="Q139" s="92"/>
      <c r="R139" s="92"/>
      <c r="S139" s="92"/>
      <c r="T139" s="92"/>
      <c r="U139" s="132"/>
      <c r="V139" s="132"/>
      <c r="W139" s="132"/>
      <c r="X139" s="132"/>
      <c r="Y139" s="132"/>
      <c r="Z139" s="132"/>
    </row>
    <row r="140" spans="1:26" ht="15.8" customHeight="1" x14ac:dyDescent="0.3">
      <c r="A140" s="92"/>
      <c r="B140" s="92"/>
      <c r="C140" s="92"/>
      <c r="D140" s="92"/>
      <c r="E140" s="92"/>
      <c r="F140" s="92"/>
      <c r="G140" s="92"/>
      <c r="H140" s="92"/>
      <c r="I140" s="92"/>
      <c r="J140" s="92"/>
      <c r="K140" s="92"/>
      <c r="L140" s="92"/>
      <c r="M140" s="92"/>
      <c r="N140" s="92"/>
      <c r="O140" s="92"/>
      <c r="P140" s="92"/>
      <c r="Q140" s="92"/>
      <c r="R140" s="92"/>
      <c r="S140" s="92"/>
      <c r="T140" s="92"/>
      <c r="U140" s="132"/>
      <c r="V140" s="132"/>
      <c r="W140" s="132"/>
      <c r="X140" s="132"/>
      <c r="Y140" s="132"/>
      <c r="Z140" s="132"/>
    </row>
    <row r="141" spans="1:26" ht="15.8" customHeight="1" x14ac:dyDescent="0.3">
      <c r="A141" s="92"/>
      <c r="B141" s="92"/>
      <c r="C141" s="92"/>
      <c r="D141" s="92"/>
      <c r="E141" s="92"/>
      <c r="F141" s="92"/>
      <c r="G141" s="92"/>
      <c r="H141" s="92"/>
      <c r="I141" s="92"/>
      <c r="J141" s="92"/>
      <c r="K141" s="92"/>
      <c r="L141" s="92"/>
      <c r="M141" s="92"/>
      <c r="N141" s="92"/>
      <c r="O141" s="92"/>
      <c r="P141" s="92"/>
      <c r="Q141" s="92"/>
      <c r="R141" s="92"/>
      <c r="S141" s="92"/>
      <c r="T141" s="92"/>
      <c r="U141" s="132"/>
      <c r="V141" s="132"/>
      <c r="W141" s="132"/>
      <c r="X141" s="132"/>
      <c r="Y141" s="132"/>
      <c r="Z141" s="132"/>
    </row>
    <row r="142" spans="1:26" ht="15.8" customHeight="1" x14ac:dyDescent="0.3">
      <c r="A142" s="92"/>
      <c r="B142" s="92"/>
      <c r="C142" s="92"/>
      <c r="D142" s="92"/>
      <c r="E142" s="92"/>
      <c r="F142" s="92"/>
      <c r="G142" s="92"/>
      <c r="H142" s="92"/>
      <c r="I142" s="92"/>
      <c r="J142" s="92"/>
      <c r="K142" s="92"/>
      <c r="L142" s="92"/>
      <c r="M142" s="92"/>
      <c r="N142" s="92"/>
      <c r="O142" s="92"/>
      <c r="P142" s="92"/>
      <c r="Q142" s="92"/>
      <c r="R142" s="92"/>
      <c r="S142" s="92"/>
      <c r="T142" s="92"/>
      <c r="U142" s="132"/>
      <c r="V142" s="132"/>
      <c r="W142" s="132"/>
      <c r="X142" s="132"/>
      <c r="Y142" s="132"/>
      <c r="Z142" s="132"/>
    </row>
    <row r="143" spans="1:26" ht="15.8" customHeight="1" x14ac:dyDescent="0.3">
      <c r="A143" s="92"/>
      <c r="B143" s="92"/>
      <c r="C143" s="92"/>
      <c r="D143" s="92"/>
      <c r="E143" s="92"/>
      <c r="F143" s="92"/>
      <c r="G143" s="92"/>
      <c r="H143" s="92"/>
      <c r="I143" s="92"/>
      <c r="J143" s="92"/>
      <c r="K143" s="92"/>
      <c r="L143" s="92"/>
      <c r="M143" s="92"/>
      <c r="N143" s="92"/>
      <c r="O143" s="92"/>
      <c r="P143" s="92"/>
      <c r="Q143" s="92"/>
      <c r="R143" s="92"/>
      <c r="S143" s="92"/>
      <c r="T143" s="92"/>
      <c r="U143" s="132"/>
      <c r="V143" s="132"/>
      <c r="W143" s="132"/>
      <c r="X143" s="132"/>
      <c r="Y143" s="132"/>
      <c r="Z143" s="132"/>
    </row>
    <row r="144" spans="1:26" ht="15.8" customHeight="1" x14ac:dyDescent="0.3">
      <c r="A144" s="92"/>
      <c r="B144" s="92"/>
      <c r="C144" s="92"/>
      <c r="D144" s="92"/>
      <c r="E144" s="92"/>
      <c r="F144" s="92"/>
      <c r="G144" s="92"/>
      <c r="H144" s="92"/>
      <c r="I144" s="92"/>
      <c r="J144" s="92"/>
      <c r="K144" s="92"/>
      <c r="L144" s="92"/>
      <c r="M144" s="92"/>
      <c r="N144" s="92"/>
      <c r="O144" s="92"/>
      <c r="P144" s="92"/>
      <c r="Q144" s="92"/>
      <c r="R144" s="92"/>
      <c r="S144" s="92"/>
      <c r="T144" s="92"/>
      <c r="U144" s="132"/>
      <c r="V144" s="132"/>
      <c r="W144" s="132"/>
      <c r="X144" s="132"/>
      <c r="Y144" s="132"/>
      <c r="Z144" s="132"/>
    </row>
    <row r="145" spans="1:26" ht="15.8" customHeight="1" x14ac:dyDescent="0.3">
      <c r="A145" s="92"/>
      <c r="B145" s="92"/>
      <c r="C145" s="92"/>
      <c r="D145" s="92"/>
      <c r="E145" s="92"/>
      <c r="F145" s="92"/>
      <c r="G145" s="92"/>
      <c r="H145" s="92"/>
      <c r="I145" s="92"/>
      <c r="J145" s="92"/>
      <c r="K145" s="92"/>
      <c r="L145" s="92"/>
      <c r="M145" s="92"/>
      <c r="N145" s="92"/>
      <c r="O145" s="92"/>
      <c r="P145" s="92"/>
      <c r="Q145" s="92"/>
      <c r="R145" s="92"/>
      <c r="S145" s="92"/>
      <c r="T145" s="92"/>
      <c r="U145" s="132"/>
      <c r="V145" s="132"/>
      <c r="W145" s="132"/>
      <c r="X145" s="132"/>
      <c r="Y145" s="132"/>
      <c r="Z145" s="132"/>
    </row>
    <row r="146" spans="1:26" ht="15.8" customHeight="1" x14ac:dyDescent="0.3">
      <c r="A146" s="92"/>
      <c r="B146" s="92"/>
      <c r="C146" s="92"/>
      <c r="D146" s="92"/>
      <c r="E146" s="92"/>
      <c r="F146" s="92"/>
      <c r="G146" s="92"/>
      <c r="H146" s="92"/>
      <c r="I146" s="92"/>
      <c r="J146" s="92"/>
      <c r="K146" s="92"/>
      <c r="L146" s="92"/>
      <c r="M146" s="92"/>
      <c r="N146" s="92"/>
      <c r="O146" s="92"/>
      <c r="P146" s="92"/>
      <c r="Q146" s="92"/>
      <c r="R146" s="92"/>
      <c r="S146" s="92"/>
      <c r="T146" s="92"/>
      <c r="U146" s="132"/>
      <c r="V146" s="132"/>
      <c r="W146" s="132"/>
      <c r="X146" s="132"/>
      <c r="Y146" s="132"/>
      <c r="Z146" s="132"/>
    </row>
    <row r="147" spans="1:26" ht="15.8" customHeight="1" x14ac:dyDescent="0.3">
      <c r="A147" s="92"/>
      <c r="B147" s="92"/>
      <c r="C147" s="92"/>
      <c r="D147" s="92"/>
      <c r="E147" s="92"/>
      <c r="F147" s="92"/>
      <c r="G147" s="92"/>
      <c r="H147" s="92"/>
      <c r="I147" s="92"/>
      <c r="J147" s="92"/>
      <c r="K147" s="92"/>
      <c r="L147" s="92"/>
      <c r="M147" s="92"/>
      <c r="N147" s="92"/>
      <c r="O147" s="92"/>
      <c r="P147" s="92"/>
      <c r="Q147" s="92"/>
      <c r="R147" s="92"/>
      <c r="S147" s="92"/>
      <c r="T147" s="92"/>
      <c r="U147" s="132"/>
      <c r="V147" s="132"/>
      <c r="W147" s="132"/>
      <c r="X147" s="132"/>
      <c r="Y147" s="132"/>
      <c r="Z147" s="132"/>
    </row>
    <row r="148" spans="1:26" ht="15.8" customHeight="1" x14ac:dyDescent="0.3">
      <c r="A148" s="92"/>
      <c r="B148" s="92"/>
      <c r="C148" s="92"/>
      <c r="D148" s="92"/>
      <c r="E148" s="92"/>
      <c r="F148" s="92"/>
      <c r="G148" s="92"/>
      <c r="H148" s="92"/>
      <c r="I148" s="92"/>
      <c r="J148" s="92"/>
      <c r="K148" s="92"/>
      <c r="L148" s="92"/>
      <c r="M148" s="92"/>
      <c r="N148" s="92"/>
      <c r="O148" s="92"/>
      <c r="P148" s="92"/>
      <c r="Q148" s="92"/>
      <c r="R148" s="92"/>
      <c r="S148" s="92"/>
      <c r="T148" s="92"/>
      <c r="U148" s="132"/>
      <c r="V148" s="132"/>
      <c r="W148" s="132"/>
      <c r="X148" s="132"/>
      <c r="Y148" s="132"/>
      <c r="Z148" s="132"/>
    </row>
    <row r="149" spans="1:26" ht="15.8" customHeight="1" x14ac:dyDescent="0.3">
      <c r="A149" s="92"/>
      <c r="B149" s="92"/>
      <c r="C149" s="92"/>
      <c r="D149" s="92"/>
      <c r="E149" s="92"/>
      <c r="F149" s="92"/>
      <c r="G149" s="92"/>
      <c r="H149" s="92"/>
      <c r="I149" s="92"/>
      <c r="J149" s="92"/>
      <c r="K149" s="92"/>
      <c r="L149" s="92"/>
      <c r="M149" s="92"/>
      <c r="N149" s="92"/>
      <c r="O149" s="92"/>
      <c r="P149" s="92"/>
      <c r="Q149" s="92"/>
      <c r="R149" s="92"/>
      <c r="S149" s="92"/>
      <c r="T149" s="92"/>
      <c r="U149" s="132"/>
      <c r="V149" s="132"/>
      <c r="W149" s="132"/>
      <c r="X149" s="132"/>
      <c r="Y149" s="132"/>
      <c r="Z149" s="132"/>
    </row>
    <row r="150" spans="1:26" ht="15.8" customHeight="1" x14ac:dyDescent="0.3">
      <c r="A150" s="92"/>
      <c r="B150" s="92"/>
      <c r="C150" s="92"/>
      <c r="D150" s="92"/>
      <c r="E150" s="92"/>
      <c r="F150" s="92"/>
      <c r="G150" s="92"/>
      <c r="H150" s="92"/>
      <c r="I150" s="92"/>
      <c r="J150" s="92"/>
      <c r="K150" s="92"/>
      <c r="L150" s="92"/>
      <c r="M150" s="92"/>
      <c r="N150" s="92"/>
      <c r="O150" s="92"/>
      <c r="P150" s="92"/>
      <c r="Q150" s="92"/>
      <c r="R150" s="92"/>
      <c r="S150" s="92"/>
      <c r="T150" s="92"/>
      <c r="U150" s="132"/>
      <c r="V150" s="132"/>
      <c r="W150" s="132"/>
      <c r="X150" s="132"/>
      <c r="Y150" s="132"/>
      <c r="Z150" s="132"/>
    </row>
    <row r="151" spans="1:26" ht="15.8" customHeight="1" x14ac:dyDescent="0.3">
      <c r="A151" s="92"/>
      <c r="B151" s="92"/>
      <c r="C151" s="92"/>
      <c r="D151" s="92"/>
      <c r="E151" s="92"/>
      <c r="F151" s="92"/>
      <c r="G151" s="92"/>
      <c r="H151" s="92"/>
      <c r="I151" s="92"/>
      <c r="J151" s="92"/>
      <c r="K151" s="92"/>
      <c r="L151" s="92"/>
      <c r="M151" s="92"/>
      <c r="N151" s="92"/>
      <c r="O151" s="92"/>
      <c r="P151" s="92"/>
      <c r="Q151" s="92"/>
      <c r="R151" s="92"/>
      <c r="S151" s="92"/>
      <c r="T151" s="92"/>
      <c r="U151" s="132"/>
      <c r="V151" s="132"/>
      <c r="W151" s="132"/>
      <c r="X151" s="132"/>
      <c r="Y151" s="132"/>
      <c r="Z151" s="132"/>
    </row>
    <row r="152" spans="1:26" ht="15.8" customHeight="1" x14ac:dyDescent="0.3">
      <c r="A152" s="92"/>
      <c r="B152" s="92"/>
      <c r="C152" s="92"/>
      <c r="D152" s="92"/>
      <c r="E152" s="92"/>
      <c r="F152" s="92"/>
      <c r="G152" s="92"/>
      <c r="H152" s="92"/>
      <c r="I152" s="92"/>
      <c r="J152" s="92"/>
      <c r="K152" s="92"/>
      <c r="L152" s="92"/>
      <c r="M152" s="92"/>
      <c r="N152" s="92"/>
      <c r="O152" s="92"/>
      <c r="P152" s="92"/>
      <c r="Q152" s="92"/>
      <c r="R152" s="92"/>
      <c r="S152" s="92"/>
      <c r="T152" s="92"/>
      <c r="U152" s="132"/>
      <c r="V152" s="132"/>
      <c r="W152" s="132"/>
      <c r="X152" s="132"/>
      <c r="Y152" s="132"/>
      <c r="Z152" s="132"/>
    </row>
    <row r="153" spans="1:26" ht="15.8" customHeight="1" x14ac:dyDescent="0.3">
      <c r="A153" s="92"/>
      <c r="B153" s="92"/>
      <c r="C153" s="92"/>
      <c r="D153" s="92"/>
      <c r="E153" s="92"/>
      <c r="F153" s="92"/>
      <c r="G153" s="92"/>
      <c r="H153" s="92"/>
      <c r="I153" s="92"/>
      <c r="J153" s="92"/>
      <c r="K153" s="92"/>
      <c r="L153" s="92"/>
      <c r="M153" s="92"/>
      <c r="N153" s="92"/>
      <c r="O153" s="92"/>
      <c r="P153" s="92"/>
      <c r="Q153" s="92"/>
      <c r="R153" s="92"/>
      <c r="S153" s="92"/>
      <c r="T153" s="92"/>
      <c r="U153" s="132"/>
      <c r="V153" s="132"/>
      <c r="W153" s="132"/>
      <c r="X153" s="132"/>
      <c r="Y153" s="132"/>
      <c r="Z153" s="132"/>
    </row>
    <row r="154" spans="1:26" ht="15.8" customHeight="1" x14ac:dyDescent="0.3">
      <c r="A154" s="92"/>
      <c r="B154" s="92"/>
      <c r="C154" s="92"/>
      <c r="D154" s="92"/>
      <c r="E154" s="92"/>
      <c r="F154" s="92"/>
      <c r="G154" s="92"/>
      <c r="H154" s="92"/>
      <c r="I154" s="92"/>
      <c r="J154" s="92"/>
      <c r="K154" s="92"/>
      <c r="L154" s="92"/>
      <c r="M154" s="92"/>
      <c r="N154" s="92"/>
      <c r="O154" s="92"/>
      <c r="P154" s="92"/>
      <c r="Q154" s="92"/>
      <c r="R154" s="92"/>
      <c r="S154" s="92"/>
      <c r="T154" s="92"/>
      <c r="U154" s="132"/>
      <c r="V154" s="132"/>
      <c r="W154" s="132"/>
      <c r="X154" s="132"/>
      <c r="Y154" s="132"/>
      <c r="Z154" s="132"/>
    </row>
    <row r="155" spans="1:26" ht="15.8" customHeight="1" x14ac:dyDescent="0.3">
      <c r="A155" s="92"/>
      <c r="B155" s="92"/>
      <c r="C155" s="92"/>
      <c r="D155" s="92"/>
      <c r="E155" s="92"/>
      <c r="F155" s="92"/>
      <c r="G155" s="92"/>
      <c r="H155" s="92"/>
      <c r="I155" s="92"/>
      <c r="J155" s="92"/>
      <c r="K155" s="92"/>
      <c r="L155" s="92"/>
      <c r="M155" s="92"/>
      <c r="N155" s="92"/>
      <c r="O155" s="92"/>
      <c r="P155" s="92"/>
      <c r="Q155" s="92"/>
      <c r="R155" s="92"/>
      <c r="S155" s="92"/>
      <c r="T155" s="92"/>
      <c r="U155" s="132"/>
      <c r="V155" s="132"/>
      <c r="W155" s="132"/>
      <c r="X155" s="132"/>
      <c r="Y155" s="132"/>
      <c r="Z155" s="132"/>
    </row>
    <row r="156" spans="1:26" ht="15.8" customHeight="1" x14ac:dyDescent="0.3">
      <c r="A156" s="92"/>
      <c r="B156" s="92"/>
      <c r="C156" s="92"/>
      <c r="D156" s="92"/>
      <c r="E156" s="92"/>
      <c r="F156" s="92"/>
      <c r="G156" s="92"/>
      <c r="H156" s="92"/>
      <c r="I156" s="92"/>
      <c r="J156" s="92"/>
      <c r="K156" s="92"/>
      <c r="L156" s="92"/>
      <c r="M156" s="92"/>
      <c r="N156" s="92"/>
      <c r="O156" s="92"/>
      <c r="P156" s="92"/>
      <c r="Q156" s="92"/>
      <c r="R156" s="92"/>
      <c r="S156" s="92"/>
      <c r="T156" s="92"/>
      <c r="U156" s="132"/>
      <c r="V156" s="132"/>
      <c r="W156" s="132"/>
      <c r="X156" s="132"/>
      <c r="Y156" s="132"/>
      <c r="Z156" s="132"/>
    </row>
    <row r="157" spans="1:26" ht="15.8" customHeight="1" x14ac:dyDescent="0.3">
      <c r="A157" s="92"/>
      <c r="B157" s="92"/>
      <c r="C157" s="92"/>
      <c r="D157" s="92"/>
      <c r="E157" s="92"/>
      <c r="F157" s="92"/>
      <c r="G157" s="92"/>
      <c r="H157" s="92"/>
      <c r="I157" s="92"/>
      <c r="J157" s="92"/>
      <c r="K157" s="92"/>
      <c r="L157" s="92"/>
      <c r="M157" s="92"/>
      <c r="N157" s="92"/>
      <c r="O157" s="92"/>
      <c r="P157" s="92"/>
      <c r="Q157" s="92"/>
      <c r="R157" s="92"/>
      <c r="S157" s="92"/>
      <c r="T157" s="92"/>
      <c r="U157" s="132"/>
      <c r="V157" s="132"/>
      <c r="W157" s="132"/>
      <c r="X157" s="132"/>
      <c r="Y157" s="132"/>
      <c r="Z157" s="132"/>
    </row>
    <row r="158" spans="1:26" ht="15.8" customHeight="1" x14ac:dyDescent="0.3">
      <c r="A158" s="92"/>
      <c r="B158" s="92"/>
      <c r="C158" s="92"/>
      <c r="D158" s="92"/>
      <c r="E158" s="92"/>
      <c r="F158" s="92"/>
      <c r="G158" s="92"/>
      <c r="H158" s="92"/>
      <c r="I158" s="92"/>
      <c r="J158" s="92"/>
      <c r="K158" s="92"/>
      <c r="L158" s="92"/>
      <c r="M158" s="92"/>
      <c r="N158" s="92"/>
      <c r="O158" s="92"/>
      <c r="P158" s="92"/>
      <c r="Q158" s="92"/>
      <c r="R158" s="92"/>
      <c r="S158" s="92"/>
      <c r="T158" s="92"/>
      <c r="U158" s="132"/>
      <c r="V158" s="132"/>
      <c r="W158" s="132"/>
      <c r="X158" s="132"/>
      <c r="Y158" s="132"/>
      <c r="Z158" s="132"/>
    </row>
    <row r="159" spans="1:26" ht="15.8" customHeight="1" x14ac:dyDescent="0.3">
      <c r="A159" s="92"/>
      <c r="B159" s="92"/>
      <c r="C159" s="92"/>
      <c r="D159" s="92"/>
      <c r="E159" s="92"/>
      <c r="F159" s="92"/>
      <c r="G159" s="92"/>
      <c r="H159" s="92"/>
      <c r="I159" s="92"/>
      <c r="J159" s="92"/>
      <c r="K159" s="92"/>
      <c r="L159" s="92"/>
      <c r="M159" s="92"/>
      <c r="N159" s="92"/>
      <c r="O159" s="92"/>
      <c r="P159" s="92"/>
      <c r="Q159" s="92"/>
      <c r="R159" s="92"/>
      <c r="S159" s="92"/>
      <c r="T159" s="92"/>
      <c r="U159" s="132"/>
      <c r="V159" s="132"/>
      <c r="W159" s="132"/>
      <c r="X159" s="132"/>
      <c r="Y159" s="132"/>
      <c r="Z159" s="132"/>
    </row>
    <row r="160" spans="1:26" ht="15.8" customHeight="1" x14ac:dyDescent="0.3">
      <c r="A160" s="92"/>
      <c r="B160" s="92"/>
      <c r="C160" s="92"/>
      <c r="D160" s="92"/>
      <c r="E160" s="92"/>
      <c r="F160" s="92"/>
      <c r="G160" s="92"/>
      <c r="H160" s="92"/>
      <c r="I160" s="92"/>
      <c r="J160" s="92"/>
      <c r="K160" s="92"/>
      <c r="L160" s="92"/>
      <c r="M160" s="92"/>
      <c r="N160" s="92"/>
      <c r="O160" s="92"/>
      <c r="P160" s="92"/>
      <c r="Q160" s="92"/>
      <c r="R160" s="92"/>
      <c r="S160" s="92"/>
      <c r="T160" s="92"/>
      <c r="U160" s="132"/>
      <c r="V160" s="132"/>
      <c r="W160" s="132"/>
      <c r="X160" s="132"/>
      <c r="Y160" s="132"/>
      <c r="Z160" s="132"/>
    </row>
    <row r="161" spans="1:26" ht="15.8" customHeight="1" x14ac:dyDescent="0.3">
      <c r="A161" s="92"/>
      <c r="B161" s="92"/>
      <c r="C161" s="92"/>
      <c r="D161" s="92"/>
      <c r="E161" s="92"/>
      <c r="F161" s="92"/>
      <c r="G161" s="92"/>
      <c r="H161" s="92"/>
      <c r="I161" s="92"/>
      <c r="J161" s="92"/>
      <c r="K161" s="92"/>
      <c r="L161" s="92"/>
      <c r="M161" s="92"/>
      <c r="N161" s="92"/>
      <c r="O161" s="92"/>
      <c r="P161" s="92"/>
      <c r="Q161" s="92"/>
      <c r="R161" s="92"/>
      <c r="S161" s="92"/>
      <c r="T161" s="92"/>
      <c r="U161" s="132"/>
      <c r="V161" s="132"/>
      <c r="W161" s="132"/>
      <c r="X161" s="132"/>
      <c r="Y161" s="132"/>
      <c r="Z161" s="132"/>
    </row>
    <row r="162" spans="1:26" ht="15.8" customHeight="1" x14ac:dyDescent="0.3">
      <c r="A162" s="92"/>
      <c r="B162" s="92"/>
      <c r="C162" s="92"/>
      <c r="D162" s="92"/>
      <c r="E162" s="92"/>
      <c r="F162" s="92"/>
      <c r="G162" s="92"/>
      <c r="H162" s="92"/>
      <c r="I162" s="92"/>
      <c r="J162" s="92"/>
      <c r="K162" s="92"/>
      <c r="L162" s="92"/>
      <c r="M162" s="92"/>
      <c r="N162" s="92"/>
      <c r="O162" s="92"/>
      <c r="P162" s="92"/>
      <c r="Q162" s="92"/>
      <c r="R162" s="92"/>
      <c r="S162" s="92"/>
      <c r="T162" s="92"/>
      <c r="U162" s="132"/>
      <c r="V162" s="132"/>
      <c r="W162" s="132"/>
      <c r="X162" s="132"/>
      <c r="Y162" s="132"/>
      <c r="Z162" s="132"/>
    </row>
    <row r="163" spans="1:26" ht="15.8" customHeight="1" x14ac:dyDescent="0.3">
      <c r="A163" s="92"/>
      <c r="B163" s="92"/>
      <c r="C163" s="92"/>
      <c r="D163" s="92"/>
      <c r="E163" s="92"/>
      <c r="F163" s="92"/>
      <c r="G163" s="92"/>
      <c r="H163" s="92"/>
      <c r="I163" s="92"/>
      <c r="J163" s="92"/>
      <c r="K163" s="92"/>
      <c r="L163" s="92"/>
      <c r="M163" s="92"/>
      <c r="N163" s="92"/>
      <c r="O163" s="92"/>
      <c r="P163" s="92"/>
      <c r="Q163" s="92"/>
      <c r="R163" s="92"/>
      <c r="S163" s="92"/>
      <c r="T163" s="92"/>
      <c r="U163" s="132"/>
      <c r="V163" s="132"/>
      <c r="W163" s="132"/>
      <c r="X163" s="132"/>
      <c r="Y163" s="132"/>
      <c r="Z163" s="132"/>
    </row>
    <row r="164" spans="1:26" ht="15.8" customHeight="1" x14ac:dyDescent="0.3">
      <c r="A164" s="92"/>
      <c r="B164" s="92"/>
      <c r="C164" s="92"/>
      <c r="D164" s="92"/>
      <c r="E164" s="92"/>
      <c r="F164" s="92"/>
      <c r="G164" s="92"/>
      <c r="H164" s="92"/>
      <c r="I164" s="92"/>
      <c r="J164" s="92"/>
      <c r="K164" s="92"/>
      <c r="L164" s="92"/>
      <c r="M164" s="92"/>
      <c r="N164" s="92"/>
      <c r="O164" s="92"/>
      <c r="P164" s="92"/>
      <c r="Q164" s="92"/>
      <c r="R164" s="92"/>
      <c r="S164" s="92"/>
      <c r="T164" s="92"/>
      <c r="U164" s="132"/>
      <c r="V164" s="132"/>
      <c r="W164" s="132"/>
      <c r="X164" s="132"/>
      <c r="Y164" s="132"/>
      <c r="Z164" s="132"/>
    </row>
    <row r="165" spans="1:26" ht="15.8" customHeight="1" x14ac:dyDescent="0.3">
      <c r="A165" s="92"/>
      <c r="B165" s="92"/>
      <c r="C165" s="92"/>
      <c r="D165" s="92"/>
      <c r="E165" s="92"/>
      <c r="F165" s="92"/>
      <c r="G165" s="92"/>
      <c r="H165" s="92"/>
      <c r="I165" s="92"/>
      <c r="J165" s="92"/>
      <c r="K165" s="92"/>
      <c r="L165" s="92"/>
      <c r="M165" s="92"/>
      <c r="N165" s="92"/>
      <c r="O165" s="92"/>
      <c r="P165" s="92"/>
      <c r="Q165" s="92"/>
      <c r="R165" s="92"/>
      <c r="S165" s="92"/>
      <c r="T165" s="92"/>
      <c r="U165" s="132"/>
      <c r="V165" s="132"/>
      <c r="W165" s="132"/>
      <c r="X165" s="132"/>
      <c r="Y165" s="132"/>
      <c r="Z165" s="132"/>
    </row>
    <row r="166" spans="1:26" ht="15.8" customHeight="1" x14ac:dyDescent="0.3">
      <c r="A166" s="92"/>
      <c r="B166" s="92"/>
      <c r="C166" s="92"/>
      <c r="D166" s="92"/>
      <c r="E166" s="92"/>
      <c r="F166" s="92"/>
      <c r="G166" s="92"/>
      <c r="H166" s="92"/>
      <c r="I166" s="92"/>
      <c r="J166" s="92"/>
      <c r="K166" s="92"/>
      <c r="L166" s="92"/>
      <c r="M166" s="92"/>
      <c r="N166" s="92"/>
      <c r="O166" s="92"/>
      <c r="P166" s="92"/>
      <c r="Q166" s="92"/>
      <c r="R166" s="92"/>
      <c r="S166" s="92"/>
      <c r="T166" s="92"/>
      <c r="U166" s="132"/>
      <c r="V166" s="132"/>
      <c r="W166" s="132"/>
      <c r="X166" s="132"/>
      <c r="Y166" s="132"/>
      <c r="Z166" s="132"/>
    </row>
    <row r="167" spans="1:26" ht="15.8" customHeight="1" x14ac:dyDescent="0.3">
      <c r="A167" s="92"/>
      <c r="B167" s="92"/>
      <c r="C167" s="92"/>
      <c r="D167" s="92"/>
      <c r="E167" s="92"/>
      <c r="F167" s="92"/>
      <c r="G167" s="92"/>
      <c r="H167" s="92"/>
      <c r="I167" s="92"/>
      <c r="J167" s="92"/>
      <c r="K167" s="92"/>
      <c r="L167" s="92"/>
      <c r="M167" s="92"/>
      <c r="N167" s="92"/>
      <c r="O167" s="92"/>
      <c r="P167" s="92"/>
      <c r="Q167" s="92"/>
      <c r="R167" s="92"/>
      <c r="S167" s="92"/>
      <c r="T167" s="92"/>
      <c r="U167" s="132"/>
      <c r="V167" s="132"/>
      <c r="W167" s="132"/>
      <c r="X167" s="132"/>
      <c r="Y167" s="132"/>
      <c r="Z167" s="132"/>
    </row>
    <row r="168" spans="1:26" ht="15.8" customHeight="1" x14ac:dyDescent="0.3">
      <c r="A168" s="92"/>
      <c r="B168" s="92"/>
      <c r="C168" s="92"/>
      <c r="D168" s="92"/>
      <c r="E168" s="92"/>
      <c r="F168" s="92"/>
      <c r="G168" s="92"/>
      <c r="H168" s="92"/>
      <c r="I168" s="92"/>
      <c r="J168" s="92"/>
      <c r="K168" s="92"/>
      <c r="L168" s="92"/>
      <c r="M168" s="92"/>
      <c r="N168" s="92"/>
      <c r="O168" s="92"/>
      <c r="P168" s="92"/>
      <c r="Q168" s="92"/>
      <c r="R168" s="92"/>
      <c r="S168" s="92"/>
      <c r="T168" s="92"/>
      <c r="U168" s="132"/>
      <c r="V168" s="132"/>
      <c r="W168" s="132"/>
      <c r="X168" s="132"/>
      <c r="Y168" s="132"/>
      <c r="Z168" s="132"/>
    </row>
    <row r="169" spans="1:26" ht="15.8" customHeight="1" x14ac:dyDescent="0.3">
      <c r="A169" s="92"/>
      <c r="B169" s="92"/>
      <c r="C169" s="92"/>
      <c r="D169" s="92"/>
      <c r="E169" s="92"/>
      <c r="F169" s="92"/>
      <c r="G169" s="92"/>
      <c r="H169" s="92"/>
      <c r="I169" s="92"/>
      <c r="J169" s="92"/>
      <c r="K169" s="92"/>
      <c r="L169" s="92"/>
      <c r="M169" s="92"/>
      <c r="N169" s="92"/>
      <c r="O169" s="92"/>
      <c r="P169" s="92"/>
      <c r="Q169" s="92"/>
      <c r="R169" s="92"/>
      <c r="S169" s="92"/>
      <c r="T169" s="92"/>
      <c r="U169" s="132"/>
      <c r="V169" s="132"/>
      <c r="W169" s="132"/>
      <c r="X169" s="132"/>
      <c r="Y169" s="132"/>
      <c r="Z169" s="132"/>
    </row>
    <row r="170" spans="1:26" ht="15.8" customHeight="1" x14ac:dyDescent="0.3">
      <c r="A170" s="92"/>
      <c r="B170" s="92"/>
      <c r="C170" s="92"/>
      <c r="D170" s="92"/>
      <c r="E170" s="92"/>
      <c r="F170" s="92"/>
      <c r="G170" s="92"/>
      <c r="H170" s="92"/>
      <c r="I170" s="92"/>
      <c r="J170" s="92"/>
      <c r="K170" s="92"/>
      <c r="L170" s="92"/>
      <c r="M170" s="92"/>
      <c r="N170" s="92"/>
      <c r="O170" s="92"/>
      <c r="P170" s="92"/>
      <c r="Q170" s="92"/>
      <c r="R170" s="92"/>
      <c r="S170" s="92"/>
      <c r="T170" s="92"/>
      <c r="U170" s="132"/>
      <c r="V170" s="132"/>
      <c r="W170" s="132"/>
      <c r="X170" s="132"/>
      <c r="Y170" s="132"/>
      <c r="Z170" s="132"/>
    </row>
    <row r="171" spans="1:26" ht="15.8" customHeight="1" x14ac:dyDescent="0.3">
      <c r="A171" s="92"/>
      <c r="B171" s="92"/>
      <c r="C171" s="92"/>
      <c r="D171" s="92"/>
      <c r="E171" s="92"/>
      <c r="F171" s="92"/>
      <c r="G171" s="92"/>
      <c r="H171" s="92"/>
      <c r="I171" s="92"/>
      <c r="J171" s="92"/>
      <c r="K171" s="92"/>
      <c r="L171" s="92"/>
      <c r="M171" s="92"/>
      <c r="N171" s="92"/>
      <c r="O171" s="92"/>
      <c r="P171" s="92"/>
      <c r="Q171" s="92"/>
      <c r="R171" s="92"/>
      <c r="S171" s="92"/>
      <c r="T171" s="92"/>
      <c r="U171" s="132"/>
      <c r="V171" s="132"/>
      <c r="W171" s="132"/>
      <c r="X171" s="132"/>
      <c r="Y171" s="132"/>
      <c r="Z171" s="132"/>
    </row>
    <row r="172" spans="1:26" ht="15.8" customHeight="1" x14ac:dyDescent="0.3">
      <c r="A172" s="92"/>
      <c r="B172" s="92"/>
      <c r="C172" s="92"/>
      <c r="D172" s="92"/>
      <c r="E172" s="92"/>
      <c r="F172" s="92"/>
      <c r="G172" s="92"/>
      <c r="H172" s="92"/>
      <c r="I172" s="92"/>
      <c r="J172" s="92"/>
      <c r="K172" s="92"/>
      <c r="L172" s="92"/>
      <c r="M172" s="92"/>
      <c r="N172" s="92"/>
      <c r="O172" s="92"/>
      <c r="P172" s="92"/>
      <c r="Q172" s="92"/>
      <c r="R172" s="92"/>
      <c r="S172" s="92"/>
      <c r="T172" s="92"/>
      <c r="U172" s="132"/>
      <c r="V172" s="132"/>
      <c r="W172" s="132"/>
      <c r="X172" s="132"/>
      <c r="Y172" s="132"/>
      <c r="Z172" s="132"/>
    </row>
    <row r="173" spans="1:26" ht="15.8" customHeight="1" x14ac:dyDescent="0.3">
      <c r="A173" s="92"/>
      <c r="B173" s="92"/>
      <c r="C173" s="92"/>
      <c r="D173" s="92"/>
      <c r="E173" s="92"/>
      <c r="F173" s="92"/>
      <c r="G173" s="92"/>
      <c r="H173" s="92"/>
      <c r="I173" s="92"/>
      <c r="J173" s="92"/>
      <c r="K173" s="92"/>
      <c r="L173" s="92"/>
      <c r="M173" s="92"/>
      <c r="N173" s="92"/>
      <c r="O173" s="92"/>
      <c r="P173" s="92"/>
      <c r="Q173" s="92"/>
      <c r="R173" s="92"/>
      <c r="S173" s="92"/>
      <c r="T173" s="92"/>
      <c r="U173" s="132"/>
      <c r="V173" s="132"/>
      <c r="W173" s="132"/>
      <c r="X173" s="132"/>
      <c r="Y173" s="132"/>
      <c r="Z173" s="132"/>
    </row>
    <row r="174" spans="1:26" ht="15.8" customHeight="1" x14ac:dyDescent="0.3">
      <c r="A174" s="92"/>
      <c r="B174" s="92"/>
      <c r="C174" s="92"/>
      <c r="D174" s="92"/>
      <c r="E174" s="92"/>
      <c r="F174" s="92"/>
      <c r="G174" s="92"/>
      <c r="H174" s="92"/>
      <c r="I174" s="92"/>
      <c r="J174" s="92"/>
      <c r="K174" s="92"/>
      <c r="L174" s="92"/>
      <c r="M174" s="92"/>
      <c r="N174" s="92"/>
      <c r="O174" s="92"/>
      <c r="P174" s="92"/>
      <c r="Q174" s="92"/>
      <c r="R174" s="92"/>
      <c r="S174" s="92"/>
      <c r="T174" s="92"/>
      <c r="U174" s="132"/>
      <c r="V174" s="132"/>
      <c r="W174" s="132"/>
      <c r="X174" s="132"/>
      <c r="Y174" s="132"/>
      <c r="Z174" s="132"/>
    </row>
    <row r="175" spans="1:26" ht="15.8" customHeight="1" x14ac:dyDescent="0.3">
      <c r="A175" s="92"/>
      <c r="B175" s="92"/>
      <c r="C175" s="92"/>
      <c r="D175" s="92"/>
      <c r="E175" s="92"/>
      <c r="F175" s="92"/>
      <c r="G175" s="92"/>
      <c r="H175" s="92"/>
      <c r="I175" s="92"/>
      <c r="J175" s="92"/>
      <c r="K175" s="92"/>
      <c r="L175" s="92"/>
      <c r="M175" s="92"/>
      <c r="N175" s="92"/>
      <c r="O175" s="92"/>
      <c r="P175" s="92"/>
      <c r="Q175" s="92"/>
      <c r="R175" s="92"/>
      <c r="S175" s="92"/>
      <c r="T175" s="92"/>
      <c r="U175" s="132"/>
      <c r="V175" s="132"/>
      <c r="W175" s="132"/>
      <c r="X175" s="132"/>
      <c r="Y175" s="132"/>
      <c r="Z175" s="132"/>
    </row>
    <row r="176" spans="1:26" ht="15.8" customHeight="1" x14ac:dyDescent="0.3">
      <c r="A176" s="92"/>
      <c r="B176" s="92"/>
      <c r="C176" s="92"/>
      <c r="D176" s="92"/>
      <c r="E176" s="92"/>
      <c r="F176" s="92"/>
      <c r="G176" s="92"/>
      <c r="H176" s="92"/>
      <c r="I176" s="92"/>
      <c r="J176" s="92"/>
      <c r="K176" s="92"/>
      <c r="L176" s="92"/>
      <c r="M176" s="92"/>
      <c r="N176" s="92"/>
      <c r="O176" s="92"/>
      <c r="P176" s="92"/>
      <c r="Q176" s="92"/>
      <c r="R176" s="92"/>
      <c r="S176" s="92"/>
      <c r="T176" s="92"/>
      <c r="U176" s="132"/>
      <c r="V176" s="132"/>
      <c r="W176" s="132"/>
      <c r="X176" s="132"/>
      <c r="Y176" s="132"/>
      <c r="Z176" s="132"/>
    </row>
    <row r="177" spans="1:26" ht="15.8" customHeight="1" x14ac:dyDescent="0.3">
      <c r="A177" s="92"/>
      <c r="B177" s="92"/>
      <c r="C177" s="92"/>
      <c r="D177" s="92"/>
      <c r="E177" s="92"/>
      <c r="F177" s="92"/>
      <c r="G177" s="92"/>
      <c r="H177" s="92"/>
      <c r="I177" s="92"/>
      <c r="J177" s="92"/>
      <c r="K177" s="92"/>
      <c r="L177" s="92"/>
      <c r="M177" s="92"/>
      <c r="N177" s="92"/>
      <c r="O177" s="92"/>
      <c r="P177" s="92"/>
      <c r="Q177" s="92"/>
      <c r="R177" s="92"/>
      <c r="S177" s="92"/>
      <c r="T177" s="92"/>
      <c r="U177" s="132"/>
      <c r="V177" s="132"/>
      <c r="W177" s="132"/>
      <c r="X177" s="132"/>
      <c r="Y177" s="132"/>
      <c r="Z177" s="132"/>
    </row>
    <row r="178" spans="1:26" ht="15.8" customHeight="1" x14ac:dyDescent="0.3">
      <c r="A178" s="92"/>
      <c r="B178" s="92"/>
      <c r="C178" s="92"/>
      <c r="D178" s="92"/>
      <c r="E178" s="92"/>
      <c r="F178" s="92"/>
      <c r="G178" s="92"/>
      <c r="H178" s="92"/>
      <c r="I178" s="92"/>
      <c r="J178" s="92"/>
      <c r="K178" s="92"/>
      <c r="L178" s="92"/>
      <c r="M178" s="92"/>
      <c r="N178" s="92"/>
      <c r="O178" s="92"/>
      <c r="P178" s="92"/>
      <c r="Q178" s="92"/>
      <c r="R178" s="92"/>
      <c r="S178" s="92"/>
      <c r="T178" s="92"/>
      <c r="U178" s="132"/>
      <c r="V178" s="132"/>
      <c r="W178" s="132"/>
      <c r="X178" s="132"/>
      <c r="Y178" s="132"/>
      <c r="Z178" s="132"/>
    </row>
    <row r="179" spans="1:26" ht="15.8" customHeight="1" x14ac:dyDescent="0.3">
      <c r="A179" s="92"/>
      <c r="B179" s="92"/>
      <c r="C179" s="92"/>
      <c r="D179" s="92"/>
      <c r="E179" s="92"/>
      <c r="F179" s="92"/>
      <c r="G179" s="92"/>
      <c r="H179" s="92"/>
      <c r="I179" s="92"/>
      <c r="J179" s="92"/>
      <c r="K179" s="92"/>
      <c r="L179" s="92"/>
      <c r="M179" s="92"/>
      <c r="N179" s="92"/>
      <c r="O179" s="92"/>
      <c r="P179" s="92"/>
      <c r="Q179" s="92"/>
      <c r="R179" s="92"/>
      <c r="S179" s="92"/>
      <c r="T179" s="92"/>
      <c r="U179" s="132"/>
      <c r="V179" s="132"/>
      <c r="W179" s="132"/>
      <c r="X179" s="132"/>
      <c r="Y179" s="132"/>
      <c r="Z179" s="132"/>
    </row>
    <row r="180" spans="1:26" ht="15.8" customHeight="1" x14ac:dyDescent="0.3">
      <c r="A180" s="92"/>
      <c r="B180" s="92"/>
      <c r="C180" s="92"/>
      <c r="D180" s="92"/>
      <c r="E180" s="92"/>
      <c r="F180" s="92"/>
      <c r="G180" s="92"/>
      <c r="H180" s="92"/>
      <c r="I180" s="92"/>
      <c r="J180" s="92"/>
      <c r="K180" s="92"/>
      <c r="L180" s="92"/>
      <c r="M180" s="92"/>
      <c r="N180" s="92"/>
      <c r="O180" s="92"/>
      <c r="P180" s="92"/>
      <c r="Q180" s="92"/>
      <c r="R180" s="92"/>
      <c r="S180" s="92"/>
      <c r="T180" s="92"/>
      <c r="U180" s="132"/>
      <c r="V180" s="132"/>
      <c r="W180" s="132"/>
      <c r="X180" s="132"/>
      <c r="Y180" s="132"/>
      <c r="Z180" s="132"/>
    </row>
    <row r="181" spans="1:26" ht="15.8" customHeight="1" x14ac:dyDescent="0.3">
      <c r="A181" s="92"/>
      <c r="B181" s="92"/>
      <c r="C181" s="92"/>
      <c r="D181" s="92"/>
      <c r="E181" s="92"/>
      <c r="F181" s="92"/>
      <c r="G181" s="92"/>
      <c r="H181" s="92"/>
      <c r="I181" s="92"/>
      <c r="J181" s="92"/>
      <c r="K181" s="92"/>
      <c r="L181" s="92"/>
      <c r="M181" s="92"/>
      <c r="N181" s="92"/>
      <c r="O181" s="92"/>
      <c r="P181" s="92"/>
      <c r="Q181" s="92"/>
      <c r="R181" s="92"/>
      <c r="S181" s="92"/>
      <c r="T181" s="92"/>
      <c r="U181" s="132"/>
      <c r="V181" s="132"/>
      <c r="W181" s="132"/>
      <c r="X181" s="132"/>
      <c r="Y181" s="132"/>
      <c r="Z181" s="132"/>
    </row>
    <row r="182" spans="1:26" ht="15.8" customHeight="1" x14ac:dyDescent="0.3">
      <c r="A182" s="92"/>
      <c r="B182" s="92"/>
      <c r="C182" s="92"/>
      <c r="D182" s="92"/>
      <c r="E182" s="92"/>
      <c r="F182" s="92"/>
      <c r="G182" s="92"/>
      <c r="H182" s="92"/>
      <c r="I182" s="92"/>
      <c r="J182" s="92"/>
      <c r="K182" s="92"/>
      <c r="L182" s="92"/>
      <c r="M182" s="92"/>
      <c r="N182" s="92"/>
      <c r="O182" s="92"/>
      <c r="P182" s="92"/>
      <c r="Q182" s="92"/>
      <c r="R182" s="92"/>
      <c r="S182" s="92"/>
      <c r="T182" s="92"/>
      <c r="U182" s="132"/>
      <c r="V182" s="132"/>
      <c r="W182" s="132"/>
      <c r="X182" s="132"/>
      <c r="Y182" s="132"/>
      <c r="Z182" s="132"/>
    </row>
    <row r="183" spans="1:26" ht="15.8" customHeight="1" x14ac:dyDescent="0.3">
      <c r="A183" s="92"/>
      <c r="B183" s="92"/>
      <c r="C183" s="92"/>
      <c r="D183" s="92"/>
      <c r="E183" s="92"/>
      <c r="F183" s="92"/>
      <c r="G183" s="92"/>
      <c r="H183" s="92"/>
      <c r="I183" s="92"/>
      <c r="J183" s="92"/>
      <c r="K183" s="92"/>
      <c r="L183" s="92"/>
      <c r="M183" s="92"/>
      <c r="N183" s="92"/>
      <c r="O183" s="92"/>
      <c r="P183" s="92"/>
      <c r="Q183" s="92"/>
      <c r="R183" s="92"/>
      <c r="S183" s="92"/>
      <c r="T183" s="92"/>
      <c r="U183" s="132"/>
      <c r="V183" s="132"/>
      <c r="W183" s="132"/>
      <c r="X183" s="132"/>
      <c r="Y183" s="132"/>
      <c r="Z183" s="132"/>
    </row>
    <row r="184" spans="1:26" ht="15.8" customHeight="1" x14ac:dyDescent="0.3">
      <c r="A184" s="92"/>
      <c r="B184" s="92"/>
      <c r="C184" s="92"/>
      <c r="D184" s="92"/>
      <c r="E184" s="92"/>
      <c r="F184" s="92"/>
      <c r="G184" s="92"/>
      <c r="H184" s="92"/>
      <c r="I184" s="92"/>
      <c r="J184" s="92"/>
      <c r="K184" s="92"/>
      <c r="L184" s="92"/>
      <c r="M184" s="92"/>
      <c r="N184" s="92"/>
      <c r="O184" s="92"/>
      <c r="P184" s="92"/>
      <c r="Q184" s="92"/>
      <c r="R184" s="92"/>
      <c r="S184" s="92"/>
      <c r="T184" s="92"/>
      <c r="U184" s="132"/>
      <c r="V184" s="132"/>
      <c r="W184" s="132"/>
      <c r="X184" s="132"/>
      <c r="Y184" s="132"/>
      <c r="Z184" s="132"/>
    </row>
    <row r="185" spans="1:26" ht="15.8" customHeight="1" x14ac:dyDescent="0.3">
      <c r="A185" s="92"/>
      <c r="B185" s="92"/>
      <c r="C185" s="92"/>
      <c r="D185" s="92"/>
      <c r="E185" s="92"/>
      <c r="F185" s="92"/>
      <c r="G185" s="92"/>
      <c r="H185" s="92"/>
      <c r="I185" s="92"/>
      <c r="J185" s="92"/>
      <c r="K185" s="92"/>
      <c r="L185" s="92"/>
      <c r="M185" s="92"/>
      <c r="N185" s="92"/>
      <c r="O185" s="92"/>
      <c r="P185" s="92"/>
      <c r="Q185" s="92"/>
      <c r="R185" s="92"/>
      <c r="S185" s="92"/>
      <c r="T185" s="92"/>
      <c r="U185" s="132"/>
      <c r="V185" s="132"/>
      <c r="W185" s="132"/>
      <c r="X185" s="132"/>
      <c r="Y185" s="132"/>
      <c r="Z185" s="132"/>
    </row>
    <row r="186" spans="1:26" ht="15.8" customHeight="1" x14ac:dyDescent="0.3">
      <c r="A186" s="92"/>
      <c r="B186" s="92"/>
      <c r="C186" s="92"/>
      <c r="D186" s="92"/>
      <c r="E186" s="92"/>
      <c r="F186" s="92"/>
      <c r="G186" s="92"/>
      <c r="H186" s="92"/>
      <c r="I186" s="92"/>
      <c r="J186" s="92"/>
      <c r="K186" s="92"/>
      <c r="L186" s="92"/>
      <c r="M186" s="92"/>
      <c r="N186" s="92"/>
      <c r="O186" s="92"/>
      <c r="P186" s="92"/>
      <c r="Q186" s="92"/>
      <c r="R186" s="92"/>
      <c r="S186" s="92"/>
      <c r="T186" s="92"/>
      <c r="U186" s="132"/>
      <c r="V186" s="132"/>
      <c r="W186" s="132"/>
      <c r="X186" s="132"/>
      <c r="Y186" s="132"/>
      <c r="Z186" s="132"/>
    </row>
    <row r="187" spans="1:26" ht="15.8" customHeight="1" x14ac:dyDescent="0.3">
      <c r="A187" s="92"/>
      <c r="B187" s="92"/>
      <c r="C187" s="92"/>
      <c r="D187" s="92"/>
      <c r="E187" s="92"/>
      <c r="F187" s="92"/>
      <c r="G187" s="92"/>
      <c r="H187" s="92"/>
      <c r="I187" s="92"/>
      <c r="J187" s="92"/>
      <c r="K187" s="92"/>
      <c r="L187" s="92"/>
      <c r="M187" s="92"/>
      <c r="N187" s="92"/>
      <c r="O187" s="92"/>
      <c r="P187" s="92"/>
      <c r="Q187" s="92"/>
      <c r="R187" s="92"/>
      <c r="S187" s="92"/>
      <c r="T187" s="92"/>
      <c r="U187" s="132"/>
      <c r="V187" s="132"/>
      <c r="W187" s="132"/>
      <c r="X187" s="132"/>
      <c r="Y187" s="132"/>
      <c r="Z187" s="132"/>
    </row>
    <row r="188" spans="1:26" ht="15.8" customHeight="1" x14ac:dyDescent="0.3">
      <c r="A188" s="92"/>
      <c r="B188" s="92"/>
      <c r="C188" s="92"/>
      <c r="D188" s="92"/>
      <c r="E188" s="92"/>
      <c r="F188" s="92"/>
      <c r="G188" s="92"/>
      <c r="H188" s="92"/>
      <c r="I188" s="92"/>
      <c r="J188" s="92"/>
      <c r="K188" s="92"/>
      <c r="L188" s="92"/>
      <c r="M188" s="92"/>
      <c r="N188" s="92"/>
      <c r="O188" s="92"/>
      <c r="P188" s="92"/>
      <c r="Q188" s="92"/>
      <c r="R188" s="92"/>
      <c r="S188" s="92"/>
      <c r="T188" s="92"/>
      <c r="U188" s="132"/>
      <c r="V188" s="132"/>
      <c r="W188" s="132"/>
      <c r="X188" s="132"/>
      <c r="Y188" s="132"/>
      <c r="Z188" s="132"/>
    </row>
    <row r="189" spans="1:26" ht="15.8" customHeight="1" x14ac:dyDescent="0.3">
      <c r="A189" s="92"/>
      <c r="B189" s="92"/>
      <c r="C189" s="92"/>
      <c r="D189" s="92"/>
      <c r="E189" s="92"/>
      <c r="F189" s="92"/>
      <c r="G189" s="92"/>
      <c r="H189" s="92"/>
      <c r="I189" s="92"/>
      <c r="J189" s="92"/>
      <c r="K189" s="92"/>
      <c r="L189" s="92"/>
      <c r="M189" s="92"/>
      <c r="N189" s="92"/>
      <c r="O189" s="92"/>
      <c r="P189" s="92"/>
      <c r="Q189" s="92"/>
      <c r="R189" s="92"/>
      <c r="S189" s="92"/>
      <c r="T189" s="92"/>
      <c r="U189" s="132"/>
      <c r="V189" s="132"/>
      <c r="W189" s="132"/>
      <c r="X189" s="132"/>
      <c r="Y189" s="132"/>
      <c r="Z189" s="132"/>
    </row>
    <row r="190" spans="1:26" ht="15.8" customHeight="1" x14ac:dyDescent="0.3">
      <c r="A190" s="92"/>
      <c r="B190" s="92"/>
      <c r="C190" s="92"/>
      <c r="D190" s="92"/>
      <c r="E190" s="92"/>
      <c r="F190" s="92"/>
      <c r="G190" s="92"/>
      <c r="H190" s="92"/>
      <c r="I190" s="92"/>
      <c r="J190" s="92"/>
      <c r="K190" s="92"/>
      <c r="L190" s="92"/>
      <c r="M190" s="92"/>
      <c r="N190" s="92"/>
      <c r="O190" s="92"/>
      <c r="P190" s="92"/>
      <c r="Q190" s="92"/>
      <c r="R190" s="92"/>
      <c r="S190" s="92"/>
      <c r="T190" s="92"/>
      <c r="U190" s="132"/>
      <c r="V190" s="132"/>
      <c r="W190" s="132"/>
      <c r="X190" s="132"/>
      <c r="Y190" s="132"/>
      <c r="Z190" s="132"/>
    </row>
    <row r="191" spans="1:26" ht="15.8" customHeight="1" x14ac:dyDescent="0.3">
      <c r="A191" s="92"/>
      <c r="B191" s="92"/>
      <c r="C191" s="92"/>
      <c r="D191" s="92"/>
      <c r="E191" s="92"/>
      <c r="F191" s="92"/>
      <c r="G191" s="92"/>
      <c r="H191" s="92"/>
      <c r="I191" s="92"/>
      <c r="J191" s="92"/>
      <c r="K191" s="92"/>
      <c r="L191" s="92"/>
      <c r="M191" s="92"/>
      <c r="N191" s="92"/>
      <c r="O191" s="92"/>
      <c r="P191" s="92"/>
      <c r="Q191" s="92"/>
      <c r="R191" s="92"/>
      <c r="S191" s="92"/>
      <c r="T191" s="92"/>
      <c r="U191" s="132"/>
      <c r="V191" s="132"/>
      <c r="W191" s="132"/>
      <c r="X191" s="132"/>
      <c r="Y191" s="132"/>
      <c r="Z191" s="132"/>
    </row>
    <row r="192" spans="1:26" ht="15.8" customHeight="1" x14ac:dyDescent="0.3">
      <c r="A192" s="92"/>
      <c r="B192" s="92"/>
      <c r="C192" s="92"/>
      <c r="D192" s="92"/>
      <c r="E192" s="92"/>
      <c r="F192" s="92"/>
      <c r="G192" s="92"/>
      <c r="H192" s="92"/>
      <c r="I192" s="92"/>
      <c r="J192" s="92"/>
      <c r="K192" s="92"/>
      <c r="L192" s="92"/>
      <c r="M192" s="92"/>
      <c r="N192" s="92"/>
      <c r="O192" s="92"/>
      <c r="P192" s="92"/>
      <c r="Q192" s="92"/>
      <c r="R192" s="92"/>
      <c r="S192" s="92"/>
      <c r="T192" s="92"/>
      <c r="U192" s="132"/>
      <c r="V192" s="132"/>
      <c r="W192" s="132"/>
      <c r="X192" s="132"/>
      <c r="Y192" s="132"/>
      <c r="Z192" s="132"/>
    </row>
    <row r="193" spans="1:26" ht="15.8" customHeight="1" x14ac:dyDescent="0.3">
      <c r="A193" s="92"/>
      <c r="B193" s="92"/>
      <c r="C193" s="92"/>
      <c r="D193" s="92"/>
      <c r="E193" s="92"/>
      <c r="F193" s="92"/>
      <c r="G193" s="92"/>
      <c r="H193" s="92"/>
      <c r="I193" s="92"/>
      <c r="J193" s="92"/>
      <c r="K193" s="92"/>
      <c r="L193" s="92"/>
      <c r="M193" s="92"/>
      <c r="N193" s="92"/>
      <c r="O193" s="92"/>
      <c r="P193" s="92"/>
      <c r="Q193" s="92"/>
      <c r="R193" s="92"/>
      <c r="S193" s="92"/>
      <c r="T193" s="92"/>
      <c r="U193" s="132"/>
      <c r="V193" s="132"/>
      <c r="W193" s="132"/>
      <c r="X193" s="132"/>
      <c r="Y193" s="132"/>
      <c r="Z193" s="132"/>
    </row>
    <row r="194" spans="1:26" ht="15.8" customHeight="1" x14ac:dyDescent="0.3">
      <c r="A194" s="92"/>
      <c r="B194" s="92"/>
      <c r="C194" s="92"/>
      <c r="D194" s="92"/>
      <c r="E194" s="92"/>
      <c r="F194" s="92"/>
      <c r="G194" s="92"/>
      <c r="H194" s="92"/>
      <c r="I194" s="92"/>
      <c r="J194" s="92"/>
      <c r="K194" s="92"/>
      <c r="L194" s="92"/>
      <c r="M194" s="92"/>
      <c r="N194" s="92"/>
      <c r="O194" s="92"/>
      <c r="P194" s="92"/>
      <c r="Q194" s="92"/>
      <c r="R194" s="92"/>
      <c r="S194" s="92"/>
      <c r="T194" s="92"/>
      <c r="U194" s="132"/>
      <c r="V194" s="132"/>
      <c r="W194" s="132"/>
      <c r="X194" s="132"/>
      <c r="Y194" s="132"/>
      <c r="Z194" s="132"/>
    </row>
    <row r="195" spans="1:26" ht="15.8" customHeight="1" x14ac:dyDescent="0.3">
      <c r="A195" s="92"/>
      <c r="B195" s="92"/>
      <c r="C195" s="92"/>
      <c r="D195" s="92"/>
      <c r="E195" s="92"/>
      <c r="F195" s="92"/>
      <c r="G195" s="92"/>
      <c r="H195" s="92"/>
      <c r="I195" s="92"/>
      <c r="J195" s="92"/>
      <c r="K195" s="92"/>
      <c r="L195" s="92"/>
      <c r="M195" s="92"/>
      <c r="N195" s="92"/>
      <c r="O195" s="92"/>
      <c r="P195" s="92"/>
      <c r="Q195" s="92"/>
      <c r="R195" s="92"/>
      <c r="S195" s="92"/>
      <c r="T195" s="92"/>
      <c r="U195" s="132"/>
      <c r="V195" s="132"/>
      <c r="W195" s="132"/>
      <c r="X195" s="132"/>
      <c r="Y195" s="132"/>
      <c r="Z195" s="132"/>
    </row>
    <row r="196" spans="1:26" ht="15.8" customHeight="1" x14ac:dyDescent="0.3">
      <c r="A196" s="92"/>
      <c r="B196" s="92"/>
      <c r="C196" s="92"/>
      <c r="D196" s="92"/>
      <c r="E196" s="92"/>
      <c r="F196" s="92"/>
      <c r="G196" s="92"/>
      <c r="H196" s="92"/>
      <c r="I196" s="92"/>
      <c r="J196" s="92"/>
      <c r="K196" s="92"/>
      <c r="L196" s="92"/>
      <c r="M196" s="92"/>
      <c r="N196" s="92"/>
      <c r="O196" s="92"/>
      <c r="P196" s="92"/>
      <c r="Q196" s="92"/>
      <c r="R196" s="92"/>
      <c r="S196" s="92"/>
      <c r="T196" s="92"/>
      <c r="U196" s="132"/>
      <c r="V196" s="132"/>
      <c r="W196" s="132"/>
      <c r="X196" s="132"/>
      <c r="Y196" s="132"/>
      <c r="Z196" s="132"/>
    </row>
    <row r="197" spans="1:26" ht="15.8" customHeight="1" x14ac:dyDescent="0.3">
      <c r="A197" s="92"/>
      <c r="B197" s="92"/>
      <c r="C197" s="92"/>
      <c r="D197" s="92"/>
      <c r="E197" s="92"/>
      <c r="F197" s="92"/>
      <c r="G197" s="92"/>
      <c r="H197" s="92"/>
      <c r="I197" s="92"/>
      <c r="J197" s="92"/>
      <c r="K197" s="92"/>
      <c r="L197" s="92"/>
      <c r="M197" s="92"/>
      <c r="N197" s="92"/>
      <c r="O197" s="92"/>
      <c r="P197" s="92"/>
      <c r="Q197" s="92"/>
      <c r="R197" s="92"/>
      <c r="S197" s="92"/>
      <c r="T197" s="92"/>
      <c r="U197" s="132"/>
      <c r="V197" s="132"/>
      <c r="W197" s="132"/>
      <c r="X197" s="132"/>
      <c r="Y197" s="132"/>
      <c r="Z197" s="132"/>
    </row>
    <row r="198" spans="1:26" ht="15.8" customHeight="1" x14ac:dyDescent="0.3">
      <c r="A198" s="92"/>
      <c r="B198" s="92"/>
      <c r="C198" s="92"/>
      <c r="D198" s="92"/>
      <c r="E198" s="92"/>
      <c r="F198" s="92"/>
      <c r="G198" s="92"/>
      <c r="H198" s="92"/>
      <c r="I198" s="92"/>
      <c r="J198" s="92"/>
      <c r="K198" s="92"/>
      <c r="L198" s="92"/>
      <c r="M198" s="92"/>
      <c r="N198" s="92"/>
      <c r="O198" s="92"/>
      <c r="P198" s="92"/>
      <c r="Q198" s="92"/>
      <c r="R198" s="92"/>
      <c r="S198" s="92"/>
      <c r="T198" s="92"/>
      <c r="U198" s="132"/>
      <c r="V198" s="132"/>
      <c r="W198" s="132"/>
      <c r="X198" s="132"/>
      <c r="Y198" s="132"/>
      <c r="Z198" s="132"/>
    </row>
    <row r="199" spans="1:26" ht="15.8" customHeight="1" x14ac:dyDescent="0.3">
      <c r="A199" s="92"/>
      <c r="B199" s="92"/>
      <c r="C199" s="92"/>
      <c r="D199" s="92"/>
      <c r="E199" s="92"/>
      <c r="F199" s="92"/>
      <c r="G199" s="92"/>
      <c r="H199" s="92"/>
      <c r="I199" s="92"/>
      <c r="J199" s="92"/>
      <c r="K199" s="92"/>
      <c r="L199" s="92"/>
      <c r="M199" s="92"/>
      <c r="N199" s="92"/>
      <c r="O199" s="92"/>
      <c r="P199" s="92"/>
      <c r="Q199" s="92"/>
      <c r="R199" s="92"/>
      <c r="S199" s="92"/>
      <c r="T199" s="92"/>
      <c r="U199" s="132"/>
      <c r="V199" s="132"/>
      <c r="W199" s="132"/>
      <c r="X199" s="132"/>
      <c r="Y199" s="132"/>
      <c r="Z199" s="132"/>
    </row>
    <row r="200" spans="1:26" ht="15.8" customHeight="1" x14ac:dyDescent="0.3">
      <c r="A200" s="92"/>
      <c r="B200" s="92"/>
      <c r="C200" s="92"/>
      <c r="D200" s="92"/>
      <c r="E200" s="92"/>
      <c r="F200" s="92"/>
      <c r="G200" s="92"/>
      <c r="H200" s="92"/>
      <c r="I200" s="92"/>
      <c r="J200" s="92"/>
      <c r="K200" s="92"/>
      <c r="L200" s="92"/>
      <c r="M200" s="92"/>
      <c r="N200" s="92"/>
      <c r="O200" s="92"/>
      <c r="P200" s="92"/>
      <c r="Q200" s="92"/>
      <c r="R200" s="92"/>
      <c r="S200" s="92"/>
      <c r="T200" s="92"/>
      <c r="U200" s="132"/>
      <c r="V200" s="132"/>
      <c r="W200" s="132"/>
      <c r="X200" s="132"/>
      <c r="Y200" s="132"/>
      <c r="Z200" s="132"/>
    </row>
    <row r="201" spans="1:26" ht="15.8" customHeight="1" x14ac:dyDescent="0.3">
      <c r="A201" s="92"/>
      <c r="B201" s="92"/>
      <c r="C201" s="92"/>
      <c r="D201" s="92"/>
      <c r="E201" s="92"/>
      <c r="F201" s="92"/>
      <c r="G201" s="92"/>
      <c r="H201" s="92"/>
      <c r="I201" s="92"/>
      <c r="J201" s="92"/>
      <c r="K201" s="92"/>
      <c r="L201" s="92"/>
      <c r="M201" s="92"/>
      <c r="N201" s="92"/>
      <c r="O201" s="92"/>
      <c r="P201" s="92"/>
      <c r="Q201" s="92"/>
      <c r="R201" s="92"/>
      <c r="S201" s="92"/>
      <c r="T201" s="92"/>
      <c r="U201" s="132"/>
      <c r="V201" s="132"/>
      <c r="W201" s="132"/>
      <c r="X201" s="132"/>
      <c r="Y201" s="132"/>
      <c r="Z201" s="132"/>
    </row>
    <row r="202" spans="1:26" ht="15.8" customHeight="1" x14ac:dyDescent="0.3">
      <c r="A202" s="92"/>
      <c r="B202" s="92"/>
      <c r="C202" s="92"/>
      <c r="D202" s="92"/>
      <c r="E202" s="92"/>
      <c r="F202" s="92"/>
      <c r="G202" s="92"/>
      <c r="H202" s="92"/>
      <c r="I202" s="92"/>
      <c r="J202" s="92"/>
      <c r="K202" s="92"/>
      <c r="L202" s="92"/>
      <c r="M202" s="92"/>
      <c r="N202" s="92"/>
      <c r="O202" s="92"/>
      <c r="P202" s="92"/>
      <c r="Q202" s="92"/>
      <c r="R202" s="92"/>
      <c r="S202" s="92"/>
      <c r="T202" s="92"/>
      <c r="U202" s="132"/>
      <c r="V202" s="132"/>
      <c r="W202" s="132"/>
      <c r="X202" s="132"/>
      <c r="Y202" s="132"/>
      <c r="Z202" s="132"/>
    </row>
    <row r="203" spans="1:26" ht="15.8" customHeight="1" x14ac:dyDescent="0.3">
      <c r="A203" s="92"/>
      <c r="B203" s="92"/>
      <c r="C203" s="92"/>
      <c r="D203" s="92"/>
      <c r="E203" s="92"/>
      <c r="F203" s="92"/>
      <c r="G203" s="92"/>
      <c r="H203" s="92"/>
      <c r="I203" s="92"/>
      <c r="J203" s="92"/>
      <c r="K203" s="92"/>
      <c r="L203" s="92"/>
      <c r="M203" s="92"/>
      <c r="N203" s="92"/>
      <c r="O203" s="92"/>
      <c r="P203" s="92"/>
      <c r="Q203" s="92"/>
      <c r="R203" s="92"/>
      <c r="S203" s="92"/>
      <c r="T203" s="92"/>
      <c r="U203" s="132"/>
      <c r="V203" s="132"/>
      <c r="W203" s="132"/>
      <c r="X203" s="132"/>
      <c r="Y203" s="132"/>
      <c r="Z203" s="132"/>
    </row>
    <row r="204" spans="1:26" ht="15.8" customHeight="1" x14ac:dyDescent="0.3">
      <c r="A204" s="92"/>
      <c r="B204" s="92"/>
      <c r="C204" s="92"/>
      <c r="D204" s="92"/>
      <c r="E204" s="92"/>
      <c r="F204" s="92"/>
      <c r="G204" s="92"/>
      <c r="H204" s="92"/>
      <c r="I204" s="92"/>
      <c r="J204" s="92"/>
      <c r="K204" s="92"/>
      <c r="L204" s="92"/>
      <c r="M204" s="92"/>
      <c r="N204" s="92"/>
      <c r="O204" s="92"/>
      <c r="P204" s="92"/>
      <c r="Q204" s="92"/>
      <c r="R204" s="92"/>
      <c r="S204" s="92"/>
      <c r="T204" s="92"/>
      <c r="U204" s="132"/>
      <c r="V204" s="132"/>
      <c r="W204" s="132"/>
      <c r="X204" s="132"/>
      <c r="Y204" s="132"/>
      <c r="Z204" s="132"/>
    </row>
    <row r="205" spans="1:26" ht="15.8" customHeight="1" x14ac:dyDescent="0.3">
      <c r="A205" s="92"/>
      <c r="B205" s="92"/>
      <c r="C205" s="92"/>
      <c r="D205" s="92"/>
      <c r="E205" s="92"/>
      <c r="F205" s="92"/>
      <c r="G205" s="92"/>
      <c r="H205" s="92"/>
      <c r="I205" s="92"/>
      <c r="J205" s="92"/>
      <c r="K205" s="92"/>
      <c r="L205" s="92"/>
      <c r="M205" s="92"/>
      <c r="N205" s="92"/>
      <c r="O205" s="92"/>
      <c r="P205" s="92"/>
      <c r="Q205" s="92"/>
      <c r="R205" s="92"/>
      <c r="S205" s="92"/>
      <c r="T205" s="92"/>
      <c r="U205" s="132"/>
      <c r="V205" s="132"/>
      <c r="W205" s="132"/>
      <c r="X205" s="132"/>
      <c r="Y205" s="132"/>
      <c r="Z205" s="132"/>
    </row>
    <row r="206" spans="1:26" ht="15.8" customHeight="1" x14ac:dyDescent="0.3">
      <c r="A206" s="92"/>
      <c r="B206" s="92"/>
      <c r="C206" s="92"/>
      <c r="D206" s="92"/>
      <c r="E206" s="92"/>
      <c r="F206" s="92"/>
      <c r="G206" s="92"/>
      <c r="H206" s="92"/>
      <c r="I206" s="92"/>
      <c r="J206" s="92"/>
      <c r="K206" s="92"/>
      <c r="L206" s="92"/>
      <c r="M206" s="92"/>
      <c r="N206" s="92"/>
      <c r="O206" s="92"/>
      <c r="P206" s="92"/>
      <c r="Q206" s="92"/>
      <c r="R206" s="92"/>
      <c r="S206" s="92"/>
      <c r="T206" s="92"/>
      <c r="U206" s="132"/>
      <c r="V206" s="132"/>
      <c r="W206" s="132"/>
      <c r="X206" s="132"/>
      <c r="Y206" s="132"/>
      <c r="Z206" s="132"/>
    </row>
    <row r="207" spans="1:26" ht="15.8" customHeight="1" x14ac:dyDescent="0.3">
      <c r="A207" s="92"/>
      <c r="B207" s="92"/>
      <c r="C207" s="92"/>
      <c r="D207" s="92"/>
      <c r="E207" s="92"/>
      <c r="F207" s="92"/>
      <c r="G207" s="92"/>
      <c r="H207" s="92"/>
      <c r="I207" s="92"/>
      <c r="J207" s="92"/>
      <c r="K207" s="92"/>
      <c r="L207" s="92"/>
      <c r="M207" s="92"/>
      <c r="N207" s="92"/>
      <c r="O207" s="92"/>
      <c r="P207" s="92"/>
      <c r="Q207" s="92"/>
      <c r="R207" s="92"/>
      <c r="S207" s="92"/>
      <c r="T207" s="92"/>
      <c r="U207" s="132"/>
      <c r="V207" s="132"/>
      <c r="W207" s="132"/>
      <c r="X207" s="132"/>
      <c r="Y207" s="132"/>
      <c r="Z207" s="132"/>
    </row>
    <row r="208" spans="1:26" ht="15.8" customHeight="1" x14ac:dyDescent="0.3">
      <c r="A208" s="92"/>
      <c r="B208" s="92"/>
      <c r="C208" s="92"/>
      <c r="D208" s="92"/>
      <c r="E208" s="92"/>
      <c r="F208" s="92"/>
      <c r="G208" s="92"/>
      <c r="H208" s="92"/>
      <c r="I208" s="92"/>
      <c r="J208" s="92"/>
      <c r="K208" s="92"/>
      <c r="L208" s="92"/>
      <c r="M208" s="92"/>
      <c r="N208" s="92"/>
      <c r="O208" s="92"/>
      <c r="P208" s="92"/>
      <c r="Q208" s="92"/>
      <c r="R208" s="92"/>
      <c r="S208" s="92"/>
      <c r="T208" s="92"/>
      <c r="U208" s="132"/>
      <c r="V208" s="132"/>
      <c r="W208" s="132"/>
      <c r="X208" s="132"/>
      <c r="Y208" s="132"/>
      <c r="Z208" s="132"/>
    </row>
    <row r="209" spans="1:26" ht="15.8" customHeight="1" x14ac:dyDescent="0.3">
      <c r="A209" s="92"/>
      <c r="B209" s="92"/>
      <c r="C209" s="92"/>
      <c r="D209" s="92"/>
      <c r="E209" s="92"/>
      <c r="F209" s="92"/>
      <c r="G209" s="92"/>
      <c r="H209" s="92"/>
      <c r="I209" s="92"/>
      <c r="J209" s="92"/>
      <c r="K209" s="92"/>
      <c r="L209" s="92"/>
      <c r="M209" s="92"/>
      <c r="N209" s="92"/>
      <c r="O209" s="92"/>
      <c r="P209" s="92"/>
      <c r="Q209" s="92"/>
      <c r="R209" s="92"/>
      <c r="S209" s="92"/>
      <c r="T209" s="92"/>
      <c r="U209" s="132"/>
      <c r="V209" s="132"/>
      <c r="W209" s="132"/>
      <c r="X209" s="132"/>
      <c r="Y209" s="132"/>
      <c r="Z209" s="132"/>
    </row>
    <row r="210" spans="1:26" ht="15.8" customHeight="1" x14ac:dyDescent="0.3">
      <c r="A210" s="92"/>
      <c r="B210" s="92"/>
      <c r="C210" s="92"/>
      <c r="D210" s="92"/>
      <c r="E210" s="92"/>
      <c r="F210" s="92"/>
      <c r="G210" s="92"/>
      <c r="H210" s="92"/>
      <c r="I210" s="92"/>
      <c r="J210" s="92"/>
      <c r="K210" s="92"/>
      <c r="L210" s="92"/>
      <c r="M210" s="92"/>
      <c r="N210" s="92"/>
      <c r="O210" s="92"/>
      <c r="P210" s="92"/>
      <c r="Q210" s="92"/>
      <c r="R210" s="92"/>
      <c r="S210" s="92"/>
      <c r="T210" s="92"/>
      <c r="U210" s="132"/>
      <c r="V210" s="132"/>
      <c r="W210" s="132"/>
      <c r="X210" s="132"/>
      <c r="Y210" s="132"/>
      <c r="Z210" s="132"/>
    </row>
    <row r="211" spans="1:26" ht="15.8" customHeight="1" x14ac:dyDescent="0.3">
      <c r="A211" s="92"/>
      <c r="B211" s="92"/>
      <c r="C211" s="92"/>
      <c r="D211" s="92"/>
      <c r="E211" s="92"/>
      <c r="F211" s="92"/>
      <c r="G211" s="92"/>
      <c r="H211" s="92"/>
      <c r="I211" s="92"/>
      <c r="J211" s="92"/>
      <c r="K211" s="92"/>
      <c r="L211" s="92"/>
      <c r="M211" s="92"/>
      <c r="N211" s="92"/>
      <c r="O211" s="92"/>
      <c r="P211" s="92"/>
      <c r="Q211" s="92"/>
      <c r="R211" s="92"/>
      <c r="S211" s="92"/>
      <c r="T211" s="92"/>
      <c r="U211" s="132"/>
      <c r="V211" s="132"/>
      <c r="W211" s="132"/>
      <c r="X211" s="132"/>
      <c r="Y211" s="132"/>
      <c r="Z211" s="132"/>
    </row>
    <row r="212" spans="1:26" ht="15.8" customHeight="1" x14ac:dyDescent="0.3">
      <c r="A212" s="92"/>
      <c r="B212" s="92"/>
      <c r="C212" s="92"/>
      <c r="D212" s="92"/>
      <c r="E212" s="92"/>
      <c r="F212" s="92"/>
      <c r="G212" s="92"/>
      <c r="H212" s="92"/>
      <c r="I212" s="92"/>
      <c r="J212" s="92"/>
      <c r="K212" s="92"/>
      <c r="L212" s="92"/>
      <c r="M212" s="92"/>
      <c r="N212" s="92"/>
      <c r="O212" s="92"/>
      <c r="P212" s="92"/>
      <c r="Q212" s="92"/>
      <c r="R212" s="92"/>
      <c r="S212" s="92"/>
      <c r="T212" s="92"/>
      <c r="U212" s="132"/>
      <c r="V212" s="132"/>
      <c r="W212" s="132"/>
      <c r="X212" s="132"/>
      <c r="Y212" s="132"/>
      <c r="Z212" s="132"/>
    </row>
    <row r="213" spans="1:26" ht="15.8" customHeight="1" x14ac:dyDescent="0.3">
      <c r="A213" s="92"/>
      <c r="B213" s="92"/>
      <c r="C213" s="92"/>
      <c r="D213" s="92"/>
      <c r="E213" s="92"/>
      <c r="F213" s="92"/>
      <c r="G213" s="92"/>
      <c r="H213" s="92"/>
      <c r="I213" s="92"/>
      <c r="J213" s="92"/>
      <c r="K213" s="92"/>
      <c r="L213" s="92"/>
      <c r="M213" s="92"/>
      <c r="N213" s="92"/>
      <c r="O213" s="92"/>
      <c r="P213" s="92"/>
      <c r="Q213" s="92"/>
      <c r="R213" s="92"/>
      <c r="S213" s="92"/>
      <c r="T213" s="92"/>
      <c r="U213" s="132"/>
      <c r="V213" s="132"/>
      <c r="W213" s="132"/>
      <c r="X213" s="132"/>
      <c r="Y213" s="132"/>
      <c r="Z213" s="132"/>
    </row>
    <row r="214" spans="1:26" ht="15.8" customHeight="1" x14ac:dyDescent="0.3">
      <c r="A214" s="92"/>
      <c r="B214" s="92"/>
      <c r="C214" s="92"/>
      <c r="D214" s="92"/>
      <c r="E214" s="92"/>
      <c r="F214" s="92"/>
      <c r="G214" s="92"/>
      <c r="H214" s="92"/>
      <c r="I214" s="92"/>
      <c r="J214" s="92"/>
      <c r="K214" s="92"/>
      <c r="L214" s="92"/>
      <c r="M214" s="92"/>
      <c r="N214" s="92"/>
      <c r="O214" s="92"/>
      <c r="P214" s="92"/>
      <c r="Q214" s="92"/>
      <c r="R214" s="92"/>
      <c r="S214" s="92"/>
      <c r="T214" s="92"/>
      <c r="U214" s="132"/>
      <c r="V214" s="132"/>
      <c r="W214" s="132"/>
      <c r="X214" s="132"/>
      <c r="Y214" s="132"/>
      <c r="Z214" s="132"/>
    </row>
    <row r="215" spans="1:26" ht="15.8" customHeight="1" x14ac:dyDescent="0.3">
      <c r="A215" s="92"/>
      <c r="B215" s="92"/>
      <c r="C215" s="92"/>
      <c r="D215" s="92"/>
      <c r="E215" s="92"/>
      <c r="F215" s="92"/>
      <c r="G215" s="92"/>
      <c r="H215" s="92"/>
      <c r="I215" s="92"/>
      <c r="J215" s="92"/>
      <c r="K215" s="92"/>
      <c r="L215" s="92"/>
      <c r="M215" s="92"/>
      <c r="N215" s="92"/>
      <c r="O215" s="92"/>
      <c r="P215" s="92"/>
      <c r="Q215" s="92"/>
      <c r="R215" s="92"/>
      <c r="S215" s="92"/>
      <c r="T215" s="92"/>
      <c r="U215" s="132"/>
      <c r="V215" s="132"/>
      <c r="W215" s="132"/>
      <c r="X215" s="132"/>
      <c r="Y215" s="132"/>
      <c r="Z215" s="132"/>
    </row>
    <row r="216" spans="1:26" ht="15.8" customHeight="1" x14ac:dyDescent="0.3">
      <c r="A216" s="92"/>
      <c r="B216" s="92"/>
      <c r="C216" s="92"/>
      <c r="D216" s="92"/>
      <c r="E216" s="92"/>
      <c r="F216" s="92"/>
      <c r="G216" s="92"/>
      <c r="H216" s="92"/>
      <c r="I216" s="92"/>
      <c r="J216" s="92"/>
      <c r="K216" s="92"/>
      <c r="L216" s="92"/>
      <c r="M216" s="92"/>
      <c r="N216" s="92"/>
      <c r="O216" s="92"/>
      <c r="P216" s="92"/>
      <c r="Q216" s="92"/>
      <c r="R216" s="92"/>
      <c r="S216" s="92"/>
      <c r="T216" s="92"/>
      <c r="U216" s="132"/>
      <c r="V216" s="132"/>
      <c r="W216" s="132"/>
      <c r="X216" s="132"/>
      <c r="Y216" s="132"/>
      <c r="Z216" s="132"/>
    </row>
    <row r="217" spans="1:26" ht="15.8" customHeight="1" x14ac:dyDescent="0.3">
      <c r="A217" s="92"/>
      <c r="B217" s="92"/>
      <c r="C217" s="92"/>
      <c r="D217" s="92"/>
      <c r="E217" s="92"/>
      <c r="F217" s="92"/>
      <c r="G217" s="92"/>
      <c r="H217" s="92"/>
      <c r="I217" s="92"/>
      <c r="J217" s="92"/>
      <c r="K217" s="92"/>
      <c r="L217" s="92"/>
      <c r="M217" s="92"/>
      <c r="N217" s="92"/>
      <c r="O217" s="92"/>
      <c r="P217" s="92"/>
      <c r="Q217" s="92"/>
      <c r="R217" s="92"/>
      <c r="S217" s="92"/>
      <c r="T217" s="92"/>
      <c r="U217" s="132"/>
      <c r="V217" s="132"/>
      <c r="W217" s="132"/>
      <c r="X217" s="132"/>
      <c r="Y217" s="132"/>
      <c r="Z217" s="132"/>
    </row>
    <row r="218" spans="1:26" ht="15.8" customHeight="1" x14ac:dyDescent="0.3">
      <c r="A218" s="132"/>
      <c r="B218" s="151"/>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row>
    <row r="219" spans="1:26" ht="15.8" customHeight="1" x14ac:dyDescent="0.3">
      <c r="A219" s="132"/>
      <c r="B219" s="151"/>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row>
    <row r="220" spans="1:26" ht="15.8" customHeight="1" x14ac:dyDescent="0.3">
      <c r="A220" s="132"/>
      <c r="B220" s="151"/>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row>
    <row r="221" spans="1:26" ht="15.8" customHeight="1" x14ac:dyDescent="0.3"/>
    <row r="222" spans="1:26" ht="15.8" customHeight="1" x14ac:dyDescent="0.3"/>
    <row r="223" spans="1:26" ht="15.8" customHeight="1" x14ac:dyDescent="0.3"/>
    <row r="224" spans="1:26" ht="15.8" customHeight="1" x14ac:dyDescent="0.3"/>
    <row r="225" ht="15.8" customHeight="1" x14ac:dyDescent="0.3"/>
    <row r="226" ht="15.8" customHeight="1" x14ac:dyDescent="0.3"/>
    <row r="227" ht="15.8" customHeight="1" x14ac:dyDescent="0.3"/>
    <row r="228" ht="15.8" customHeight="1" x14ac:dyDescent="0.3"/>
    <row r="229" ht="15.8" customHeight="1" x14ac:dyDescent="0.3"/>
    <row r="230" ht="15.8" customHeight="1" x14ac:dyDescent="0.3"/>
    <row r="231" ht="15.8" customHeight="1" x14ac:dyDescent="0.3"/>
    <row r="232" ht="15.8" customHeight="1" x14ac:dyDescent="0.3"/>
    <row r="233" ht="15.8" customHeight="1" x14ac:dyDescent="0.3"/>
    <row r="234" ht="15.8" customHeight="1" x14ac:dyDescent="0.3"/>
    <row r="235" ht="15.8" customHeight="1" x14ac:dyDescent="0.3"/>
    <row r="236" ht="15.8" customHeight="1" x14ac:dyDescent="0.3"/>
    <row r="237" ht="15.8" customHeight="1" x14ac:dyDescent="0.3"/>
    <row r="238" ht="15.8" customHeight="1" x14ac:dyDescent="0.3"/>
    <row r="239" ht="15.8" customHeight="1" x14ac:dyDescent="0.3"/>
    <row r="240" ht="15.8" customHeight="1" x14ac:dyDescent="0.3"/>
    <row r="241" ht="15.8" customHeight="1" x14ac:dyDescent="0.3"/>
    <row r="242" ht="15.8" customHeight="1" x14ac:dyDescent="0.3"/>
    <row r="243" ht="15.8" customHeight="1" x14ac:dyDescent="0.3"/>
    <row r="244" ht="15.8" customHeight="1" x14ac:dyDescent="0.3"/>
    <row r="245" ht="15.8" customHeight="1" x14ac:dyDescent="0.3"/>
    <row r="246" ht="15.8" customHeight="1" x14ac:dyDescent="0.3"/>
    <row r="247" ht="15.8" customHeight="1" x14ac:dyDescent="0.3"/>
    <row r="248" ht="15.8" customHeight="1" x14ac:dyDescent="0.3"/>
    <row r="249" ht="15.8" customHeight="1" x14ac:dyDescent="0.3"/>
    <row r="250" ht="15.8" customHeight="1" x14ac:dyDescent="0.3"/>
    <row r="251" ht="15.8" customHeight="1" x14ac:dyDescent="0.3"/>
    <row r="252" ht="15.8" customHeight="1" x14ac:dyDescent="0.3"/>
    <row r="253" ht="15.8" customHeight="1" x14ac:dyDescent="0.3"/>
    <row r="254" ht="15.8" customHeight="1" x14ac:dyDescent="0.3"/>
    <row r="255" ht="15.8" customHeight="1" x14ac:dyDescent="0.3"/>
    <row r="256" ht="15.8" customHeight="1" x14ac:dyDescent="0.3"/>
    <row r="257" ht="15.8" customHeight="1" x14ac:dyDescent="0.3"/>
    <row r="258" ht="15.8" customHeight="1" x14ac:dyDescent="0.3"/>
    <row r="259" ht="15.8" customHeight="1" x14ac:dyDescent="0.3"/>
    <row r="260" ht="15.8" customHeight="1" x14ac:dyDescent="0.3"/>
    <row r="261" ht="15.8" customHeight="1" x14ac:dyDescent="0.3"/>
    <row r="262" ht="15.8" customHeight="1" x14ac:dyDescent="0.3"/>
    <row r="263" ht="15.8" customHeight="1" x14ac:dyDescent="0.3"/>
    <row r="264" ht="15.8" customHeight="1" x14ac:dyDescent="0.3"/>
    <row r="265" ht="15.8" customHeight="1" x14ac:dyDescent="0.3"/>
    <row r="266" ht="15.8" customHeight="1" x14ac:dyDescent="0.3"/>
    <row r="267" ht="15.8" customHeight="1" x14ac:dyDescent="0.3"/>
    <row r="268" ht="15.8" customHeight="1" x14ac:dyDescent="0.3"/>
    <row r="269" ht="15.8" customHeight="1" x14ac:dyDescent="0.3"/>
    <row r="270" ht="15.8" customHeight="1" x14ac:dyDescent="0.3"/>
    <row r="271" ht="15.8" customHeight="1" x14ac:dyDescent="0.3"/>
    <row r="272" ht="15.8" customHeight="1" x14ac:dyDescent="0.3"/>
    <row r="273" ht="15.8" customHeight="1" x14ac:dyDescent="0.3"/>
    <row r="274" ht="15.8" customHeight="1" x14ac:dyDescent="0.3"/>
    <row r="275" ht="15.8" customHeight="1" x14ac:dyDescent="0.3"/>
    <row r="276" ht="15.8" customHeight="1" x14ac:dyDescent="0.3"/>
    <row r="277" ht="15.8" customHeight="1" x14ac:dyDescent="0.3"/>
    <row r="278" ht="15.8" customHeight="1" x14ac:dyDescent="0.3"/>
    <row r="279" ht="15.8" customHeight="1" x14ac:dyDescent="0.3"/>
    <row r="280" ht="15.8" customHeight="1" x14ac:dyDescent="0.3"/>
    <row r="281" ht="15.8" customHeight="1" x14ac:dyDescent="0.3"/>
    <row r="282" ht="15.8" customHeight="1" x14ac:dyDescent="0.3"/>
    <row r="283" ht="15.8" customHeight="1" x14ac:dyDescent="0.3"/>
    <row r="284" ht="15.8" customHeight="1" x14ac:dyDescent="0.3"/>
    <row r="285" ht="15.8" customHeight="1" x14ac:dyDescent="0.3"/>
    <row r="286" ht="15.8" customHeight="1" x14ac:dyDescent="0.3"/>
    <row r="287" ht="15.8" customHeight="1" x14ac:dyDescent="0.3"/>
    <row r="288" ht="15.8" customHeight="1" x14ac:dyDescent="0.3"/>
    <row r="289" ht="15.8" customHeight="1" x14ac:dyDescent="0.3"/>
    <row r="290" ht="15.8" customHeight="1" x14ac:dyDescent="0.3"/>
    <row r="291" ht="15.8" customHeight="1" x14ac:dyDescent="0.3"/>
    <row r="292" ht="15.8" customHeight="1" x14ac:dyDescent="0.3"/>
    <row r="293" ht="15.8" customHeight="1" x14ac:dyDescent="0.3"/>
    <row r="294" ht="15.8" customHeight="1" x14ac:dyDescent="0.3"/>
    <row r="295" ht="15.8" customHeight="1" x14ac:dyDescent="0.3"/>
    <row r="296" ht="15.8" customHeight="1" x14ac:dyDescent="0.3"/>
    <row r="297" ht="15.8" customHeight="1" x14ac:dyDescent="0.3"/>
    <row r="298" ht="15.8" customHeight="1" x14ac:dyDescent="0.3"/>
    <row r="299" ht="15.8" customHeight="1" x14ac:dyDescent="0.3"/>
    <row r="300" ht="15.8" customHeight="1" x14ac:dyDescent="0.3"/>
    <row r="301" ht="15.8" customHeight="1" x14ac:dyDescent="0.3"/>
    <row r="302" ht="15.8" customHeight="1" x14ac:dyDescent="0.3"/>
    <row r="303" ht="15.8" customHeight="1" x14ac:dyDescent="0.3"/>
    <row r="304" ht="15.8" customHeight="1" x14ac:dyDescent="0.3"/>
    <row r="305" ht="15.8" customHeight="1" x14ac:dyDescent="0.3"/>
    <row r="306" ht="15.8" customHeight="1" x14ac:dyDescent="0.3"/>
    <row r="307" ht="15.8" customHeight="1" x14ac:dyDescent="0.3"/>
    <row r="308" ht="15.8" customHeight="1" x14ac:dyDescent="0.3"/>
    <row r="309" ht="15.8" customHeight="1" x14ac:dyDescent="0.3"/>
    <row r="310" ht="15.8" customHeight="1" x14ac:dyDescent="0.3"/>
    <row r="311" ht="15.8" customHeight="1" x14ac:dyDescent="0.3"/>
    <row r="312" ht="15.8" customHeight="1" x14ac:dyDescent="0.3"/>
    <row r="313" ht="15.8" customHeight="1" x14ac:dyDescent="0.3"/>
    <row r="314" ht="15.8" customHeight="1" x14ac:dyDescent="0.3"/>
    <row r="315" ht="15.8" customHeight="1" x14ac:dyDescent="0.3"/>
    <row r="316" ht="15.8" customHeight="1" x14ac:dyDescent="0.3"/>
    <row r="317" ht="15.8" customHeight="1" x14ac:dyDescent="0.3"/>
    <row r="318" ht="15.8" customHeight="1" x14ac:dyDescent="0.3"/>
    <row r="319" ht="15.8" customHeight="1" x14ac:dyDescent="0.3"/>
    <row r="320" ht="15.8" customHeight="1" x14ac:dyDescent="0.3"/>
    <row r="321" ht="15.8" customHeight="1" x14ac:dyDescent="0.3"/>
    <row r="322" ht="15.8" customHeight="1" x14ac:dyDescent="0.3"/>
    <row r="323" ht="15.8" customHeight="1" x14ac:dyDescent="0.3"/>
    <row r="324" ht="15.8" customHeight="1" x14ac:dyDescent="0.3"/>
    <row r="325" ht="15.8" customHeight="1" x14ac:dyDescent="0.3"/>
    <row r="326" ht="15.8" customHeight="1" x14ac:dyDescent="0.3"/>
    <row r="327" ht="15.8" customHeight="1" x14ac:dyDescent="0.3"/>
    <row r="328" ht="15.8" customHeight="1" x14ac:dyDescent="0.3"/>
    <row r="329" ht="15.8" customHeight="1" x14ac:dyDescent="0.3"/>
    <row r="330" ht="15.8" customHeight="1" x14ac:dyDescent="0.3"/>
    <row r="331" ht="15.8" customHeight="1" x14ac:dyDescent="0.3"/>
    <row r="332" ht="15.8" customHeight="1" x14ac:dyDescent="0.3"/>
    <row r="333" ht="15.8" customHeight="1" x14ac:dyDescent="0.3"/>
    <row r="334" ht="15.8" customHeight="1" x14ac:dyDescent="0.3"/>
    <row r="335" ht="15.8" customHeight="1" x14ac:dyDescent="0.3"/>
    <row r="336" ht="15.8" customHeight="1" x14ac:dyDescent="0.3"/>
    <row r="337" ht="15.8" customHeight="1" x14ac:dyDescent="0.3"/>
    <row r="338" ht="15.8" customHeight="1" x14ac:dyDescent="0.3"/>
    <row r="339" ht="15.8" customHeight="1" x14ac:dyDescent="0.3"/>
    <row r="340" ht="15.8" customHeight="1" x14ac:dyDescent="0.3"/>
    <row r="341" ht="15.8" customHeight="1" x14ac:dyDescent="0.3"/>
    <row r="342" ht="15.8" customHeight="1" x14ac:dyDescent="0.3"/>
    <row r="343" ht="15.8" customHeight="1" x14ac:dyDescent="0.3"/>
    <row r="344" ht="15.8" customHeight="1" x14ac:dyDescent="0.3"/>
    <row r="345" ht="15.8" customHeight="1" x14ac:dyDescent="0.3"/>
    <row r="346" ht="15.8" customHeight="1" x14ac:dyDescent="0.3"/>
    <row r="347" ht="15.8" customHeight="1" x14ac:dyDescent="0.3"/>
    <row r="348" ht="15.8" customHeight="1" x14ac:dyDescent="0.3"/>
    <row r="349" ht="15.8" customHeight="1" x14ac:dyDescent="0.3"/>
    <row r="350" ht="15.8" customHeight="1" x14ac:dyDescent="0.3"/>
    <row r="351" ht="15.8" customHeight="1" x14ac:dyDescent="0.3"/>
    <row r="352" ht="15.8" customHeight="1" x14ac:dyDescent="0.3"/>
    <row r="353" ht="15.8" customHeight="1" x14ac:dyDescent="0.3"/>
    <row r="354" ht="15.8" customHeight="1" x14ac:dyDescent="0.3"/>
    <row r="355" ht="15.8" customHeight="1" x14ac:dyDescent="0.3"/>
    <row r="356" ht="15.8" customHeight="1" x14ac:dyDescent="0.3"/>
    <row r="357" ht="15.8" customHeight="1" x14ac:dyDescent="0.3"/>
    <row r="358" ht="15.8" customHeight="1" x14ac:dyDescent="0.3"/>
    <row r="359" ht="15.8" customHeight="1" x14ac:dyDescent="0.3"/>
    <row r="360" ht="15.8" customHeight="1" x14ac:dyDescent="0.3"/>
    <row r="361" ht="15.8" customHeight="1" x14ac:dyDescent="0.3"/>
    <row r="362" ht="15.8" customHeight="1" x14ac:dyDescent="0.3"/>
    <row r="363" ht="15.8" customHeight="1" x14ac:dyDescent="0.3"/>
    <row r="364" ht="15.8" customHeight="1" x14ac:dyDescent="0.3"/>
    <row r="365" ht="15.8" customHeight="1" x14ac:dyDescent="0.3"/>
    <row r="366" ht="15.8" customHeight="1" x14ac:dyDescent="0.3"/>
    <row r="367" ht="15.8" customHeight="1" x14ac:dyDescent="0.3"/>
    <row r="368" ht="15.8" customHeight="1" x14ac:dyDescent="0.3"/>
    <row r="369" ht="15.8" customHeight="1" x14ac:dyDescent="0.3"/>
    <row r="370" ht="15.8" customHeight="1" x14ac:dyDescent="0.3"/>
    <row r="371" ht="15.8" customHeight="1" x14ac:dyDescent="0.3"/>
    <row r="372" ht="15.8" customHeight="1" x14ac:dyDescent="0.3"/>
    <row r="373" ht="15.8" customHeight="1" x14ac:dyDescent="0.3"/>
    <row r="374" ht="15.8" customHeight="1" x14ac:dyDescent="0.3"/>
    <row r="375" ht="15.8" customHeight="1" x14ac:dyDescent="0.3"/>
    <row r="376" ht="15.8" customHeight="1" x14ac:dyDescent="0.3"/>
    <row r="377" ht="15.8" customHeight="1" x14ac:dyDescent="0.3"/>
    <row r="378" ht="15.8" customHeight="1" x14ac:dyDescent="0.3"/>
    <row r="379" ht="15.8" customHeight="1" x14ac:dyDescent="0.3"/>
    <row r="380" ht="15.8" customHeight="1" x14ac:dyDescent="0.3"/>
    <row r="381" ht="15.8" customHeight="1" x14ac:dyDescent="0.3"/>
    <row r="382" ht="15.8" customHeight="1" x14ac:dyDescent="0.3"/>
    <row r="383" ht="15.8" customHeight="1" x14ac:dyDescent="0.3"/>
    <row r="384" ht="15.8" customHeight="1" x14ac:dyDescent="0.3"/>
    <row r="385" ht="15.8" customHeight="1" x14ac:dyDescent="0.3"/>
    <row r="386" ht="15.8" customHeight="1" x14ac:dyDescent="0.3"/>
    <row r="387" ht="15.8" customHeight="1" x14ac:dyDescent="0.3"/>
    <row r="388" ht="15.8" customHeight="1" x14ac:dyDescent="0.3"/>
    <row r="389" ht="15.8" customHeight="1" x14ac:dyDescent="0.3"/>
    <row r="390" ht="15.8" customHeight="1" x14ac:dyDescent="0.3"/>
    <row r="391" ht="15.8" customHeight="1" x14ac:dyDescent="0.3"/>
    <row r="392" ht="15.8" customHeight="1" x14ac:dyDescent="0.3"/>
    <row r="393" ht="15.8" customHeight="1" x14ac:dyDescent="0.3"/>
    <row r="394" ht="15.8" customHeight="1" x14ac:dyDescent="0.3"/>
    <row r="395" ht="15.8" customHeight="1" x14ac:dyDescent="0.3"/>
    <row r="396" ht="15.8" customHeight="1" x14ac:dyDescent="0.3"/>
    <row r="397" ht="15.8" customHeight="1" x14ac:dyDescent="0.3"/>
    <row r="398" ht="15.8" customHeight="1" x14ac:dyDescent="0.3"/>
    <row r="399" ht="15.8" customHeight="1" x14ac:dyDescent="0.3"/>
    <row r="400" ht="15.8" customHeight="1" x14ac:dyDescent="0.3"/>
    <row r="401" ht="15.8" customHeight="1" x14ac:dyDescent="0.3"/>
    <row r="402" ht="15.8" customHeight="1" x14ac:dyDescent="0.3"/>
    <row r="403" ht="15.8" customHeight="1" x14ac:dyDescent="0.3"/>
    <row r="404" ht="15.8" customHeight="1" x14ac:dyDescent="0.3"/>
    <row r="405" ht="15.8" customHeight="1" x14ac:dyDescent="0.3"/>
    <row r="406" ht="15.8" customHeight="1" x14ac:dyDescent="0.3"/>
    <row r="407" ht="15.8" customHeight="1" x14ac:dyDescent="0.3"/>
    <row r="408" ht="15.8" customHeight="1" x14ac:dyDescent="0.3"/>
    <row r="409" ht="15.8" customHeight="1" x14ac:dyDescent="0.3"/>
    <row r="410" ht="15.8" customHeight="1" x14ac:dyDescent="0.3"/>
    <row r="411" ht="15.8" customHeight="1" x14ac:dyDescent="0.3"/>
    <row r="412" ht="15.8" customHeight="1" x14ac:dyDescent="0.3"/>
    <row r="413" ht="15.8" customHeight="1" x14ac:dyDescent="0.3"/>
    <row r="414" ht="15.8" customHeight="1" x14ac:dyDescent="0.3"/>
    <row r="415" ht="15.8" customHeight="1" x14ac:dyDescent="0.3"/>
    <row r="416" ht="15.8" customHeight="1" x14ac:dyDescent="0.3"/>
    <row r="417" ht="15.8" customHeight="1" x14ac:dyDescent="0.3"/>
    <row r="418" ht="15.8" customHeight="1" x14ac:dyDescent="0.3"/>
    <row r="419" ht="15.8" customHeight="1" x14ac:dyDescent="0.3"/>
    <row r="420" ht="15.8" customHeight="1" x14ac:dyDescent="0.3"/>
    <row r="421" ht="15.8" customHeight="1" x14ac:dyDescent="0.3"/>
    <row r="422" ht="15.8" customHeight="1" x14ac:dyDescent="0.3"/>
    <row r="423" ht="15.8" customHeight="1" x14ac:dyDescent="0.3"/>
    <row r="424" ht="15.8" customHeight="1" x14ac:dyDescent="0.3"/>
    <row r="425" ht="15.8" customHeight="1" x14ac:dyDescent="0.3"/>
    <row r="426" ht="15.8" customHeight="1" x14ac:dyDescent="0.3"/>
    <row r="427" ht="15.8" customHeight="1" x14ac:dyDescent="0.3"/>
    <row r="428" ht="15.8" customHeight="1" x14ac:dyDescent="0.3"/>
    <row r="429" ht="15.8" customHeight="1" x14ac:dyDescent="0.3"/>
    <row r="430" ht="15.8" customHeight="1" x14ac:dyDescent="0.3"/>
    <row r="431" ht="15.8" customHeight="1" x14ac:dyDescent="0.3"/>
    <row r="432" ht="15.8" customHeight="1" x14ac:dyDescent="0.3"/>
    <row r="433" ht="15.8" customHeight="1" x14ac:dyDescent="0.3"/>
    <row r="434" ht="15.8" customHeight="1" x14ac:dyDescent="0.3"/>
    <row r="435" ht="15.8" customHeight="1" x14ac:dyDescent="0.3"/>
    <row r="436" ht="15.8" customHeight="1" x14ac:dyDescent="0.3"/>
    <row r="437" ht="15.8" customHeight="1" x14ac:dyDescent="0.3"/>
    <row r="438" ht="15.8" customHeight="1" x14ac:dyDescent="0.3"/>
    <row r="439" ht="15.8" customHeight="1" x14ac:dyDescent="0.3"/>
    <row r="440" ht="15.8" customHeight="1" x14ac:dyDescent="0.3"/>
    <row r="441" ht="15.8" customHeight="1" x14ac:dyDescent="0.3"/>
    <row r="442" ht="15.8" customHeight="1" x14ac:dyDescent="0.3"/>
    <row r="443" ht="15.8" customHeight="1" x14ac:dyDescent="0.3"/>
    <row r="444" ht="15.8" customHeight="1" x14ac:dyDescent="0.3"/>
    <row r="445" ht="15.8" customHeight="1" x14ac:dyDescent="0.3"/>
    <row r="446" ht="15.8" customHeight="1" x14ac:dyDescent="0.3"/>
    <row r="447" ht="15.8" customHeight="1" x14ac:dyDescent="0.3"/>
    <row r="448" ht="15.8" customHeight="1" x14ac:dyDescent="0.3"/>
    <row r="449" ht="15.8" customHeight="1" x14ac:dyDescent="0.3"/>
    <row r="450" ht="15.8" customHeight="1" x14ac:dyDescent="0.3"/>
    <row r="451" ht="15.8" customHeight="1" x14ac:dyDescent="0.3"/>
    <row r="452" ht="15.8" customHeight="1" x14ac:dyDescent="0.3"/>
    <row r="453" ht="15.8" customHeight="1" x14ac:dyDescent="0.3"/>
    <row r="454" ht="15.8" customHeight="1" x14ac:dyDescent="0.3"/>
    <row r="455" ht="15.8" customHeight="1" x14ac:dyDescent="0.3"/>
    <row r="456" ht="15.8" customHeight="1" x14ac:dyDescent="0.3"/>
    <row r="457" ht="15.8" customHeight="1" x14ac:dyDescent="0.3"/>
    <row r="458" ht="15.8" customHeight="1" x14ac:dyDescent="0.3"/>
    <row r="459" ht="15.8" customHeight="1" x14ac:dyDescent="0.3"/>
    <row r="460" ht="15.8" customHeight="1" x14ac:dyDescent="0.3"/>
    <row r="461" ht="15.8" customHeight="1" x14ac:dyDescent="0.3"/>
    <row r="462" ht="15.8" customHeight="1" x14ac:dyDescent="0.3"/>
    <row r="463" ht="15.8" customHeight="1" x14ac:dyDescent="0.3"/>
    <row r="464" ht="15.8" customHeight="1" x14ac:dyDescent="0.3"/>
    <row r="465" ht="15.8" customHeight="1" x14ac:dyDescent="0.3"/>
    <row r="466" ht="15.8" customHeight="1" x14ac:dyDescent="0.3"/>
    <row r="467" ht="15.8" customHeight="1" x14ac:dyDescent="0.3"/>
    <row r="468" ht="15.8" customHeight="1" x14ac:dyDescent="0.3"/>
    <row r="469" ht="15.8" customHeight="1" x14ac:dyDescent="0.3"/>
    <row r="470" ht="15.8" customHeight="1" x14ac:dyDescent="0.3"/>
    <row r="471" ht="15.8" customHeight="1" x14ac:dyDescent="0.3"/>
    <row r="472" ht="15.8" customHeight="1" x14ac:dyDescent="0.3"/>
    <row r="473" ht="15.8" customHeight="1" x14ac:dyDescent="0.3"/>
    <row r="474" ht="15.8" customHeight="1" x14ac:dyDescent="0.3"/>
    <row r="475" ht="15.8" customHeight="1" x14ac:dyDescent="0.3"/>
    <row r="476" ht="15.8" customHeight="1" x14ac:dyDescent="0.3"/>
    <row r="477" ht="15.8" customHeight="1" x14ac:dyDescent="0.3"/>
    <row r="478" ht="15.8" customHeight="1" x14ac:dyDescent="0.3"/>
    <row r="479" ht="15.8" customHeight="1" x14ac:dyDescent="0.3"/>
    <row r="480" ht="15.8" customHeight="1" x14ac:dyDescent="0.3"/>
    <row r="481" ht="15.8" customHeight="1" x14ac:dyDescent="0.3"/>
    <row r="482" ht="15.8" customHeight="1" x14ac:dyDescent="0.3"/>
    <row r="483" ht="15.8" customHeight="1" x14ac:dyDescent="0.3"/>
    <row r="484" ht="15.8" customHeight="1" x14ac:dyDescent="0.3"/>
    <row r="485" ht="15.8" customHeight="1" x14ac:dyDescent="0.3"/>
    <row r="486" ht="15.8" customHeight="1" x14ac:dyDescent="0.3"/>
    <row r="487" ht="15.8" customHeight="1" x14ac:dyDescent="0.3"/>
    <row r="488" ht="15.8" customHeight="1" x14ac:dyDescent="0.3"/>
    <row r="489" ht="15.8" customHeight="1" x14ac:dyDescent="0.3"/>
    <row r="490" ht="15.8" customHeight="1" x14ac:dyDescent="0.3"/>
    <row r="491" ht="15.8" customHeight="1" x14ac:dyDescent="0.3"/>
    <row r="492" ht="15.8" customHeight="1" x14ac:dyDescent="0.3"/>
    <row r="493" ht="15.8" customHeight="1" x14ac:dyDescent="0.3"/>
    <row r="494" ht="15.8" customHeight="1" x14ac:dyDescent="0.3"/>
    <row r="495" ht="15.8" customHeight="1" x14ac:dyDescent="0.3"/>
    <row r="496" ht="15.8" customHeight="1" x14ac:dyDescent="0.3"/>
    <row r="497" ht="15.8" customHeight="1" x14ac:dyDescent="0.3"/>
    <row r="498" ht="15.8" customHeight="1" x14ac:dyDescent="0.3"/>
    <row r="499" ht="15.8" customHeight="1" x14ac:dyDescent="0.3"/>
    <row r="500" ht="15.8" customHeight="1" x14ac:dyDescent="0.3"/>
    <row r="501" ht="15.8" customHeight="1" x14ac:dyDescent="0.3"/>
    <row r="502" ht="15.8" customHeight="1" x14ac:dyDescent="0.3"/>
    <row r="503" ht="15.8" customHeight="1" x14ac:dyDescent="0.3"/>
    <row r="504" ht="15.8" customHeight="1" x14ac:dyDescent="0.3"/>
    <row r="505" ht="15.8" customHeight="1" x14ac:dyDescent="0.3"/>
    <row r="506" ht="15.8" customHeight="1" x14ac:dyDescent="0.3"/>
    <row r="507" ht="15.8" customHeight="1" x14ac:dyDescent="0.3"/>
    <row r="508" ht="15.8" customHeight="1" x14ac:dyDescent="0.3"/>
    <row r="509" ht="15.8" customHeight="1" x14ac:dyDescent="0.3"/>
    <row r="510" ht="15.8" customHeight="1" x14ac:dyDescent="0.3"/>
    <row r="511" ht="15.8" customHeight="1" x14ac:dyDescent="0.3"/>
    <row r="512" ht="15.8" customHeight="1" x14ac:dyDescent="0.3"/>
    <row r="513" ht="15.8" customHeight="1" x14ac:dyDescent="0.3"/>
    <row r="514" ht="15.8" customHeight="1" x14ac:dyDescent="0.3"/>
    <row r="515" ht="15.8" customHeight="1" x14ac:dyDescent="0.3"/>
    <row r="516" ht="15.8" customHeight="1" x14ac:dyDescent="0.3"/>
    <row r="517" ht="15.8" customHeight="1" x14ac:dyDescent="0.3"/>
    <row r="518" ht="15.8" customHeight="1" x14ac:dyDescent="0.3"/>
    <row r="519" ht="15.8" customHeight="1" x14ac:dyDescent="0.3"/>
    <row r="520" ht="15.8" customHeight="1" x14ac:dyDescent="0.3"/>
    <row r="521" ht="15.8" customHeight="1" x14ac:dyDescent="0.3"/>
    <row r="522" ht="15.8" customHeight="1" x14ac:dyDescent="0.3"/>
    <row r="523" ht="15.8" customHeight="1" x14ac:dyDescent="0.3"/>
    <row r="524" ht="15.8" customHeight="1" x14ac:dyDescent="0.3"/>
    <row r="525" ht="15.8" customHeight="1" x14ac:dyDescent="0.3"/>
    <row r="526" ht="15.8" customHeight="1" x14ac:dyDescent="0.3"/>
    <row r="527" ht="15.8" customHeight="1" x14ac:dyDescent="0.3"/>
    <row r="528" ht="15.8" customHeight="1" x14ac:dyDescent="0.3"/>
    <row r="529" ht="15.8" customHeight="1" x14ac:dyDescent="0.3"/>
    <row r="530" ht="15.8" customHeight="1" x14ac:dyDescent="0.3"/>
    <row r="531" ht="15.8" customHeight="1" x14ac:dyDescent="0.3"/>
    <row r="532" ht="15.8" customHeight="1" x14ac:dyDescent="0.3"/>
    <row r="533" ht="15.8" customHeight="1" x14ac:dyDescent="0.3"/>
    <row r="534" ht="15.8" customHeight="1" x14ac:dyDescent="0.3"/>
    <row r="535" ht="15.8" customHeight="1" x14ac:dyDescent="0.3"/>
    <row r="536" ht="15.8" customHeight="1" x14ac:dyDescent="0.3"/>
    <row r="537" ht="15.8" customHeight="1" x14ac:dyDescent="0.3"/>
    <row r="538" ht="15.8" customHeight="1" x14ac:dyDescent="0.3"/>
    <row r="539" ht="15.8" customHeight="1" x14ac:dyDescent="0.3"/>
    <row r="540" ht="15.8" customHeight="1" x14ac:dyDescent="0.3"/>
    <row r="541" ht="15.8" customHeight="1" x14ac:dyDescent="0.3"/>
    <row r="542" ht="15.8" customHeight="1" x14ac:dyDescent="0.3"/>
    <row r="543" ht="15.8" customHeight="1" x14ac:dyDescent="0.3"/>
    <row r="544" ht="15.8" customHeight="1" x14ac:dyDescent="0.3"/>
    <row r="545" ht="15.8" customHeight="1" x14ac:dyDescent="0.3"/>
    <row r="546" ht="15.8" customHeight="1" x14ac:dyDescent="0.3"/>
    <row r="547" ht="15.8" customHeight="1" x14ac:dyDescent="0.3"/>
    <row r="548" ht="15.8" customHeight="1" x14ac:dyDescent="0.3"/>
    <row r="549" ht="15.8" customHeight="1" x14ac:dyDescent="0.3"/>
    <row r="550" ht="15.8" customHeight="1" x14ac:dyDescent="0.3"/>
    <row r="551" ht="15.8" customHeight="1" x14ac:dyDescent="0.3"/>
    <row r="552" ht="15.8" customHeight="1" x14ac:dyDescent="0.3"/>
    <row r="553" ht="15.8" customHeight="1" x14ac:dyDescent="0.3"/>
    <row r="554" ht="15.8" customHeight="1" x14ac:dyDescent="0.3"/>
    <row r="555" ht="15.8" customHeight="1" x14ac:dyDescent="0.3"/>
    <row r="556" ht="15.8" customHeight="1" x14ac:dyDescent="0.3"/>
    <row r="557" ht="15.8" customHeight="1" x14ac:dyDescent="0.3"/>
    <row r="558" ht="15.8" customHeight="1" x14ac:dyDescent="0.3"/>
    <row r="559" ht="15.8" customHeight="1" x14ac:dyDescent="0.3"/>
    <row r="560" ht="15.8" customHeight="1" x14ac:dyDescent="0.3"/>
    <row r="561" ht="15.8" customHeight="1" x14ac:dyDescent="0.3"/>
    <row r="562" ht="15.8" customHeight="1" x14ac:dyDescent="0.3"/>
    <row r="563" ht="15.8" customHeight="1" x14ac:dyDescent="0.3"/>
    <row r="564" ht="15.8" customHeight="1" x14ac:dyDescent="0.3"/>
    <row r="565" ht="15.8" customHeight="1" x14ac:dyDescent="0.3"/>
    <row r="566" ht="15.8" customHeight="1" x14ac:dyDescent="0.3"/>
    <row r="567" ht="15.8" customHeight="1" x14ac:dyDescent="0.3"/>
    <row r="568" ht="15.8" customHeight="1" x14ac:dyDescent="0.3"/>
    <row r="569" ht="15.8" customHeight="1" x14ac:dyDescent="0.3"/>
    <row r="570" ht="15.8" customHeight="1" x14ac:dyDescent="0.3"/>
    <row r="571" ht="15.8" customHeight="1" x14ac:dyDescent="0.3"/>
    <row r="572" ht="15.8" customHeight="1" x14ac:dyDescent="0.3"/>
    <row r="573" ht="15.8" customHeight="1" x14ac:dyDescent="0.3"/>
    <row r="574" ht="15.8" customHeight="1" x14ac:dyDescent="0.3"/>
    <row r="575" ht="15.8" customHeight="1" x14ac:dyDescent="0.3"/>
    <row r="576" ht="15.8" customHeight="1" x14ac:dyDescent="0.3"/>
    <row r="577" ht="15.8" customHeight="1" x14ac:dyDescent="0.3"/>
    <row r="578" ht="15.8" customHeight="1" x14ac:dyDescent="0.3"/>
    <row r="579" ht="15.8" customHeight="1" x14ac:dyDescent="0.3"/>
    <row r="580" ht="15.8" customHeight="1" x14ac:dyDescent="0.3"/>
    <row r="581" ht="15.8" customHeight="1" x14ac:dyDescent="0.3"/>
    <row r="582" ht="15.8" customHeight="1" x14ac:dyDescent="0.3"/>
    <row r="583" ht="15.8" customHeight="1" x14ac:dyDescent="0.3"/>
    <row r="584" ht="15.8" customHeight="1" x14ac:dyDescent="0.3"/>
    <row r="585" ht="15.8" customHeight="1" x14ac:dyDescent="0.3"/>
    <row r="586" ht="15.8" customHeight="1" x14ac:dyDescent="0.3"/>
    <row r="587" ht="15.8" customHeight="1" x14ac:dyDescent="0.3"/>
    <row r="588" ht="15.8" customHeight="1" x14ac:dyDescent="0.3"/>
    <row r="589" ht="15.8" customHeight="1" x14ac:dyDescent="0.3"/>
    <row r="590" ht="15.8" customHeight="1" x14ac:dyDescent="0.3"/>
    <row r="591" ht="15.8" customHeight="1" x14ac:dyDescent="0.3"/>
    <row r="592" ht="15.8" customHeight="1" x14ac:dyDescent="0.3"/>
    <row r="593" ht="15.8" customHeight="1" x14ac:dyDescent="0.3"/>
    <row r="594" ht="15.8" customHeight="1" x14ac:dyDescent="0.3"/>
    <row r="595" ht="15.8" customHeight="1" x14ac:dyDescent="0.3"/>
    <row r="596" ht="15.8" customHeight="1" x14ac:dyDescent="0.3"/>
    <row r="597" ht="15.8" customHeight="1" x14ac:dyDescent="0.3"/>
    <row r="598" ht="15.8" customHeight="1" x14ac:dyDescent="0.3"/>
    <row r="599" ht="15.8" customHeight="1" x14ac:dyDescent="0.3"/>
    <row r="600" ht="15.8" customHeight="1" x14ac:dyDescent="0.3"/>
    <row r="601" ht="15.8" customHeight="1" x14ac:dyDescent="0.3"/>
    <row r="602" ht="15.8" customHeight="1" x14ac:dyDescent="0.3"/>
    <row r="603" ht="15.8" customHeight="1" x14ac:dyDescent="0.3"/>
    <row r="604" ht="15.8" customHeight="1" x14ac:dyDescent="0.3"/>
    <row r="605" ht="15.8" customHeight="1" x14ac:dyDescent="0.3"/>
    <row r="606" ht="15.8" customHeight="1" x14ac:dyDescent="0.3"/>
    <row r="607" ht="15.8" customHeight="1" x14ac:dyDescent="0.3"/>
    <row r="608" ht="15.8" customHeight="1" x14ac:dyDescent="0.3"/>
    <row r="609" ht="15.8" customHeight="1" x14ac:dyDescent="0.3"/>
    <row r="610" ht="15.8" customHeight="1" x14ac:dyDescent="0.3"/>
    <row r="611" ht="15.8" customHeight="1" x14ac:dyDescent="0.3"/>
    <row r="612" ht="15.8" customHeight="1" x14ac:dyDescent="0.3"/>
    <row r="613" ht="15.8" customHeight="1" x14ac:dyDescent="0.3"/>
    <row r="614" ht="15.8" customHeight="1" x14ac:dyDescent="0.3"/>
    <row r="615" ht="15.8" customHeight="1" x14ac:dyDescent="0.3"/>
    <row r="616" ht="15.8" customHeight="1" x14ac:dyDescent="0.3"/>
    <row r="617" ht="15.8" customHeight="1" x14ac:dyDescent="0.3"/>
    <row r="618" ht="15.8" customHeight="1" x14ac:dyDescent="0.3"/>
    <row r="619" ht="15.8" customHeight="1" x14ac:dyDescent="0.3"/>
    <row r="620" ht="15.8" customHeight="1" x14ac:dyDescent="0.3"/>
    <row r="621" ht="15.8" customHeight="1" x14ac:dyDescent="0.3"/>
    <row r="622" ht="15.8" customHeight="1" x14ac:dyDescent="0.3"/>
    <row r="623" ht="15.8" customHeight="1" x14ac:dyDescent="0.3"/>
    <row r="624" ht="15.8" customHeight="1" x14ac:dyDescent="0.3"/>
    <row r="625" ht="15.8" customHeight="1" x14ac:dyDescent="0.3"/>
    <row r="626" ht="15.8" customHeight="1" x14ac:dyDescent="0.3"/>
    <row r="627" ht="15.8" customHeight="1" x14ac:dyDescent="0.3"/>
    <row r="628" ht="15.8" customHeight="1" x14ac:dyDescent="0.3"/>
    <row r="629" ht="15.8" customHeight="1" x14ac:dyDescent="0.3"/>
    <row r="630" ht="15.8" customHeight="1" x14ac:dyDescent="0.3"/>
    <row r="631" ht="15.8" customHeight="1" x14ac:dyDescent="0.3"/>
    <row r="632" ht="15.8" customHeight="1" x14ac:dyDescent="0.3"/>
    <row r="633" ht="15.8" customHeight="1" x14ac:dyDescent="0.3"/>
    <row r="634" ht="15.8" customHeight="1" x14ac:dyDescent="0.3"/>
    <row r="635" ht="15.8" customHeight="1" x14ac:dyDescent="0.3"/>
    <row r="636" ht="15.8" customHeight="1" x14ac:dyDescent="0.3"/>
    <row r="637" ht="15.8" customHeight="1" x14ac:dyDescent="0.3"/>
    <row r="638" ht="15.8" customHeight="1" x14ac:dyDescent="0.3"/>
    <row r="639" ht="15.8" customHeight="1" x14ac:dyDescent="0.3"/>
    <row r="640" ht="15.8" customHeight="1" x14ac:dyDescent="0.3"/>
    <row r="641" ht="15.8" customHeight="1" x14ac:dyDescent="0.3"/>
    <row r="642" ht="15.8" customHeight="1" x14ac:dyDescent="0.3"/>
    <row r="643" ht="15.8" customHeight="1" x14ac:dyDescent="0.3"/>
    <row r="644" ht="15.8" customHeight="1" x14ac:dyDescent="0.3"/>
    <row r="645" ht="15.8" customHeight="1" x14ac:dyDescent="0.3"/>
    <row r="646" ht="15.8" customHeight="1" x14ac:dyDescent="0.3"/>
    <row r="647" ht="15.8" customHeight="1" x14ac:dyDescent="0.3"/>
    <row r="648" ht="15.8" customHeight="1" x14ac:dyDescent="0.3"/>
    <row r="649" ht="15.8" customHeight="1" x14ac:dyDescent="0.3"/>
    <row r="650" ht="15.8" customHeight="1" x14ac:dyDescent="0.3"/>
    <row r="651" ht="15.8" customHeight="1" x14ac:dyDescent="0.3"/>
    <row r="652" ht="15.8" customHeight="1" x14ac:dyDescent="0.3"/>
    <row r="653" ht="15.8" customHeight="1" x14ac:dyDescent="0.3"/>
    <row r="654" ht="15.8" customHeight="1" x14ac:dyDescent="0.3"/>
    <row r="655" ht="15.8" customHeight="1" x14ac:dyDescent="0.3"/>
    <row r="656" ht="15.8" customHeight="1" x14ac:dyDescent="0.3"/>
    <row r="657" ht="15.8" customHeight="1" x14ac:dyDescent="0.3"/>
    <row r="658" ht="15.8" customHeight="1" x14ac:dyDescent="0.3"/>
    <row r="659" ht="15.8" customHeight="1" x14ac:dyDescent="0.3"/>
    <row r="660" ht="15.8" customHeight="1" x14ac:dyDescent="0.3"/>
    <row r="661" ht="15.8" customHeight="1" x14ac:dyDescent="0.3"/>
    <row r="662" ht="15.8" customHeight="1" x14ac:dyDescent="0.3"/>
    <row r="663" ht="15.8" customHeight="1" x14ac:dyDescent="0.3"/>
    <row r="664" ht="15.8" customHeight="1" x14ac:dyDescent="0.3"/>
    <row r="665" ht="15.8" customHeight="1" x14ac:dyDescent="0.3"/>
    <row r="666" ht="15.8" customHeight="1" x14ac:dyDescent="0.3"/>
    <row r="667" ht="15.8" customHeight="1" x14ac:dyDescent="0.3"/>
    <row r="668" ht="15.8" customHeight="1" x14ac:dyDescent="0.3"/>
    <row r="669" ht="15.8" customHeight="1" x14ac:dyDescent="0.3"/>
    <row r="670" ht="15.8" customHeight="1" x14ac:dyDescent="0.3"/>
    <row r="671" ht="15.8" customHeight="1" x14ac:dyDescent="0.3"/>
    <row r="672" ht="15.8" customHeight="1" x14ac:dyDescent="0.3"/>
    <row r="673" ht="15.8" customHeight="1" x14ac:dyDescent="0.3"/>
    <row r="674" ht="15.8" customHeight="1" x14ac:dyDescent="0.3"/>
    <row r="675" ht="15.8" customHeight="1" x14ac:dyDescent="0.3"/>
    <row r="676" ht="15.8" customHeight="1" x14ac:dyDescent="0.3"/>
    <row r="677" ht="15.8" customHeight="1" x14ac:dyDescent="0.3"/>
    <row r="678" ht="15.8" customHeight="1" x14ac:dyDescent="0.3"/>
    <row r="679" ht="15.8" customHeight="1" x14ac:dyDescent="0.3"/>
    <row r="680" ht="15.8" customHeight="1" x14ac:dyDescent="0.3"/>
    <row r="681" ht="15.8" customHeight="1" x14ac:dyDescent="0.3"/>
    <row r="682" ht="15.8" customHeight="1" x14ac:dyDescent="0.3"/>
    <row r="683" ht="15.8" customHeight="1" x14ac:dyDescent="0.3"/>
    <row r="684" ht="15.8" customHeight="1" x14ac:dyDescent="0.3"/>
    <row r="685" ht="15.8" customHeight="1" x14ac:dyDescent="0.3"/>
    <row r="686" ht="15.8" customHeight="1" x14ac:dyDescent="0.3"/>
    <row r="687" ht="15.8" customHeight="1" x14ac:dyDescent="0.3"/>
    <row r="688" ht="15.8" customHeight="1" x14ac:dyDescent="0.3"/>
    <row r="689" ht="15.8" customHeight="1" x14ac:dyDescent="0.3"/>
    <row r="690" ht="15.8" customHeight="1" x14ac:dyDescent="0.3"/>
    <row r="691" ht="15.8" customHeight="1" x14ac:dyDescent="0.3"/>
    <row r="692" ht="15.8" customHeight="1" x14ac:dyDescent="0.3"/>
    <row r="693" ht="15.8" customHeight="1" x14ac:dyDescent="0.3"/>
    <row r="694" ht="15.8" customHeight="1" x14ac:dyDescent="0.3"/>
    <row r="695" ht="15.8" customHeight="1" x14ac:dyDescent="0.3"/>
    <row r="696" ht="15.8" customHeight="1" x14ac:dyDescent="0.3"/>
    <row r="697" ht="15.8" customHeight="1" x14ac:dyDescent="0.3"/>
    <row r="698" ht="15.8" customHeight="1" x14ac:dyDescent="0.3"/>
    <row r="699" ht="15.8" customHeight="1" x14ac:dyDescent="0.3"/>
    <row r="700" ht="15.8" customHeight="1" x14ac:dyDescent="0.3"/>
    <row r="701" ht="15.8" customHeight="1" x14ac:dyDescent="0.3"/>
    <row r="702" ht="15.8" customHeight="1" x14ac:dyDescent="0.3"/>
    <row r="703" ht="15.8" customHeight="1" x14ac:dyDescent="0.3"/>
    <row r="704" ht="15.8" customHeight="1" x14ac:dyDescent="0.3"/>
    <row r="705" ht="15.8" customHeight="1" x14ac:dyDescent="0.3"/>
    <row r="706" ht="15.8" customHeight="1" x14ac:dyDescent="0.3"/>
    <row r="707" ht="15.8" customHeight="1" x14ac:dyDescent="0.3"/>
    <row r="708" ht="15.8" customHeight="1" x14ac:dyDescent="0.3"/>
    <row r="709" ht="15.8" customHeight="1" x14ac:dyDescent="0.3"/>
    <row r="710" ht="15.8" customHeight="1" x14ac:dyDescent="0.3"/>
    <row r="711" ht="15.8" customHeight="1" x14ac:dyDescent="0.3"/>
    <row r="712" ht="15.8" customHeight="1" x14ac:dyDescent="0.3"/>
    <row r="713" ht="15.8" customHeight="1" x14ac:dyDescent="0.3"/>
    <row r="714" ht="15.8" customHeight="1" x14ac:dyDescent="0.3"/>
    <row r="715" ht="15.8" customHeight="1" x14ac:dyDescent="0.3"/>
    <row r="716" ht="15.8" customHeight="1" x14ac:dyDescent="0.3"/>
    <row r="717" ht="15.8" customHeight="1" x14ac:dyDescent="0.3"/>
    <row r="718" ht="15.8" customHeight="1" x14ac:dyDescent="0.3"/>
    <row r="719" ht="15.8" customHeight="1" x14ac:dyDescent="0.3"/>
    <row r="720" ht="15.8" customHeight="1" x14ac:dyDescent="0.3"/>
    <row r="721" ht="15.8" customHeight="1" x14ac:dyDescent="0.3"/>
    <row r="722" ht="15.8" customHeight="1" x14ac:dyDescent="0.3"/>
    <row r="723" ht="15.8" customHeight="1" x14ac:dyDescent="0.3"/>
    <row r="724" ht="15.8" customHeight="1" x14ac:dyDescent="0.3"/>
    <row r="725" ht="15.8" customHeight="1" x14ac:dyDescent="0.3"/>
    <row r="726" ht="15.8" customHeight="1" x14ac:dyDescent="0.3"/>
    <row r="727" ht="15.8" customHeight="1" x14ac:dyDescent="0.3"/>
    <row r="728" ht="15.8" customHeight="1" x14ac:dyDescent="0.3"/>
    <row r="729" ht="15.8" customHeight="1" x14ac:dyDescent="0.3"/>
    <row r="730" ht="15.8" customHeight="1" x14ac:dyDescent="0.3"/>
    <row r="731" ht="15.8" customHeight="1" x14ac:dyDescent="0.3"/>
    <row r="732" ht="15.8" customHeight="1" x14ac:dyDescent="0.3"/>
    <row r="733" ht="15.8" customHeight="1" x14ac:dyDescent="0.3"/>
    <row r="734" ht="15.8" customHeight="1" x14ac:dyDescent="0.3"/>
    <row r="735" ht="15.8" customHeight="1" x14ac:dyDescent="0.3"/>
    <row r="736" ht="15.8" customHeight="1" x14ac:dyDescent="0.3"/>
    <row r="737" ht="15.8" customHeight="1" x14ac:dyDescent="0.3"/>
    <row r="738" ht="15.8" customHeight="1" x14ac:dyDescent="0.3"/>
    <row r="739" ht="15.8" customHeight="1" x14ac:dyDescent="0.3"/>
    <row r="740" ht="15.8" customHeight="1" x14ac:dyDescent="0.3"/>
    <row r="741" ht="15.8" customHeight="1" x14ac:dyDescent="0.3"/>
    <row r="742" ht="15.8" customHeight="1" x14ac:dyDescent="0.3"/>
    <row r="743" ht="15.8" customHeight="1" x14ac:dyDescent="0.3"/>
    <row r="744" ht="15.8" customHeight="1" x14ac:dyDescent="0.3"/>
    <row r="745" ht="15.8" customHeight="1" x14ac:dyDescent="0.3"/>
    <row r="746" ht="15.8" customHeight="1" x14ac:dyDescent="0.3"/>
    <row r="747" ht="15.8" customHeight="1" x14ac:dyDescent="0.3"/>
    <row r="748" ht="15.8" customHeight="1" x14ac:dyDescent="0.3"/>
    <row r="749" ht="15.8" customHeight="1" x14ac:dyDescent="0.3"/>
    <row r="750" ht="15.8" customHeight="1" x14ac:dyDescent="0.3"/>
    <row r="751" ht="15.8" customHeight="1" x14ac:dyDescent="0.3"/>
    <row r="752" ht="15.8" customHeight="1" x14ac:dyDescent="0.3"/>
    <row r="753" ht="15.8" customHeight="1" x14ac:dyDescent="0.3"/>
    <row r="754" ht="15.8" customHeight="1" x14ac:dyDescent="0.3"/>
    <row r="755" ht="15.8" customHeight="1" x14ac:dyDescent="0.3"/>
    <row r="756" ht="15.8" customHeight="1" x14ac:dyDescent="0.3"/>
    <row r="757" ht="15.8" customHeight="1" x14ac:dyDescent="0.3"/>
    <row r="758" ht="15.8" customHeight="1" x14ac:dyDescent="0.3"/>
    <row r="759" ht="15.8" customHeight="1" x14ac:dyDescent="0.3"/>
    <row r="760" ht="15.8" customHeight="1" x14ac:dyDescent="0.3"/>
    <row r="761" ht="15.8" customHeight="1" x14ac:dyDescent="0.3"/>
    <row r="762" ht="15.8" customHeight="1" x14ac:dyDescent="0.3"/>
    <row r="763" ht="15.8" customHeight="1" x14ac:dyDescent="0.3"/>
    <row r="764" ht="15.8" customHeight="1" x14ac:dyDescent="0.3"/>
    <row r="765" ht="15.8" customHeight="1" x14ac:dyDescent="0.3"/>
    <row r="766" ht="15.8" customHeight="1" x14ac:dyDescent="0.3"/>
    <row r="767" ht="15.8" customHeight="1" x14ac:dyDescent="0.3"/>
    <row r="768" ht="15.8" customHeight="1" x14ac:dyDescent="0.3"/>
    <row r="769" ht="15.8" customHeight="1" x14ac:dyDescent="0.3"/>
    <row r="770" ht="15.8" customHeight="1" x14ac:dyDescent="0.3"/>
    <row r="771" ht="15.8" customHeight="1" x14ac:dyDescent="0.3"/>
    <row r="772" ht="15.8" customHeight="1" x14ac:dyDescent="0.3"/>
    <row r="773" ht="15.8" customHeight="1" x14ac:dyDescent="0.3"/>
    <row r="774" ht="15.8" customHeight="1" x14ac:dyDescent="0.3"/>
    <row r="775" ht="15.8" customHeight="1" x14ac:dyDescent="0.3"/>
    <row r="776" ht="15.8" customHeight="1" x14ac:dyDescent="0.3"/>
    <row r="777" ht="15.8" customHeight="1" x14ac:dyDescent="0.3"/>
    <row r="778" ht="15.8" customHeight="1" x14ac:dyDescent="0.3"/>
    <row r="779" ht="15.8" customHeight="1" x14ac:dyDescent="0.3"/>
    <row r="780" ht="15.8" customHeight="1" x14ac:dyDescent="0.3"/>
    <row r="781" ht="15.8" customHeight="1" x14ac:dyDescent="0.3"/>
    <row r="782" ht="15.8" customHeight="1" x14ac:dyDescent="0.3"/>
    <row r="783" ht="15.8" customHeight="1" x14ac:dyDescent="0.3"/>
    <row r="784" ht="15.8" customHeight="1" x14ac:dyDescent="0.3"/>
    <row r="785" ht="15.8" customHeight="1" x14ac:dyDescent="0.3"/>
    <row r="786" ht="15.8" customHeight="1" x14ac:dyDescent="0.3"/>
    <row r="787" ht="15.8" customHeight="1" x14ac:dyDescent="0.3"/>
    <row r="788" ht="15.8" customHeight="1" x14ac:dyDescent="0.3"/>
    <row r="789" ht="15.8" customHeight="1" x14ac:dyDescent="0.3"/>
    <row r="790" ht="15.8" customHeight="1" x14ac:dyDescent="0.3"/>
    <row r="791" ht="15.8" customHeight="1" x14ac:dyDescent="0.3"/>
    <row r="792" ht="15.8" customHeight="1" x14ac:dyDescent="0.3"/>
    <row r="793" ht="15.8" customHeight="1" x14ac:dyDescent="0.3"/>
    <row r="794" ht="15.8" customHeight="1" x14ac:dyDescent="0.3"/>
    <row r="795" ht="15.8" customHeight="1" x14ac:dyDescent="0.3"/>
    <row r="796" ht="15.8" customHeight="1" x14ac:dyDescent="0.3"/>
    <row r="797" ht="15.8" customHeight="1" x14ac:dyDescent="0.3"/>
    <row r="798" ht="15.8" customHeight="1" x14ac:dyDescent="0.3"/>
    <row r="799" ht="15.8" customHeight="1" x14ac:dyDescent="0.3"/>
    <row r="800" ht="15.8" customHeight="1" x14ac:dyDescent="0.3"/>
    <row r="801" ht="15.8" customHeight="1" x14ac:dyDescent="0.3"/>
    <row r="802" ht="15.8" customHeight="1" x14ac:dyDescent="0.3"/>
    <row r="803" ht="15.8" customHeight="1" x14ac:dyDescent="0.3"/>
    <row r="804" ht="15.8" customHeight="1" x14ac:dyDescent="0.3"/>
    <row r="805" ht="15.8" customHeight="1" x14ac:dyDescent="0.3"/>
    <row r="806" ht="15.8" customHeight="1" x14ac:dyDescent="0.3"/>
    <row r="807" ht="15.8" customHeight="1" x14ac:dyDescent="0.3"/>
    <row r="808" ht="15.8" customHeight="1" x14ac:dyDescent="0.3"/>
    <row r="809" ht="15.8" customHeight="1" x14ac:dyDescent="0.3"/>
    <row r="810" ht="15.8" customHeight="1" x14ac:dyDescent="0.3"/>
    <row r="811" ht="15.8" customHeight="1" x14ac:dyDescent="0.3"/>
    <row r="812" ht="15.8" customHeight="1" x14ac:dyDescent="0.3"/>
    <row r="813" ht="15.8" customHeight="1" x14ac:dyDescent="0.3"/>
    <row r="814" ht="15.8" customHeight="1" x14ac:dyDescent="0.3"/>
    <row r="815" ht="15.8" customHeight="1" x14ac:dyDescent="0.3"/>
    <row r="816" ht="15.8" customHeight="1" x14ac:dyDescent="0.3"/>
    <row r="817" ht="15.8" customHeight="1" x14ac:dyDescent="0.3"/>
    <row r="818" ht="15.8" customHeight="1" x14ac:dyDescent="0.3"/>
    <row r="819" ht="15.8" customHeight="1" x14ac:dyDescent="0.3"/>
    <row r="820" ht="15.8" customHeight="1" x14ac:dyDescent="0.3"/>
    <row r="821" ht="15.8" customHeight="1" x14ac:dyDescent="0.3"/>
    <row r="822" ht="15.8" customHeight="1" x14ac:dyDescent="0.3"/>
    <row r="823" ht="15.8" customHeight="1" x14ac:dyDescent="0.3"/>
    <row r="824" ht="15.8" customHeight="1" x14ac:dyDescent="0.3"/>
    <row r="825" ht="15.8" customHeight="1" x14ac:dyDescent="0.3"/>
    <row r="826" ht="15.8" customHeight="1" x14ac:dyDescent="0.3"/>
    <row r="827" ht="15.8" customHeight="1" x14ac:dyDescent="0.3"/>
    <row r="828" ht="15.8" customHeight="1" x14ac:dyDescent="0.3"/>
    <row r="829" ht="15.8" customHeight="1" x14ac:dyDescent="0.3"/>
    <row r="830" ht="15.8" customHeight="1" x14ac:dyDescent="0.3"/>
    <row r="831" ht="15.8" customHeight="1" x14ac:dyDescent="0.3"/>
    <row r="832" ht="15.8" customHeight="1" x14ac:dyDescent="0.3"/>
    <row r="833" ht="15.8" customHeight="1" x14ac:dyDescent="0.3"/>
    <row r="834" ht="15.8" customHeight="1" x14ac:dyDescent="0.3"/>
    <row r="835" ht="15.8" customHeight="1" x14ac:dyDescent="0.3"/>
    <row r="836" ht="15.8" customHeight="1" x14ac:dyDescent="0.3"/>
    <row r="837" ht="15.8" customHeight="1" x14ac:dyDescent="0.3"/>
    <row r="838" ht="15.8" customHeight="1" x14ac:dyDescent="0.3"/>
    <row r="839" ht="15.8" customHeight="1" x14ac:dyDescent="0.3"/>
    <row r="840" ht="15.8" customHeight="1" x14ac:dyDescent="0.3"/>
    <row r="841" ht="15.8" customHeight="1" x14ac:dyDescent="0.3"/>
    <row r="842" ht="15.8" customHeight="1" x14ac:dyDescent="0.3"/>
    <row r="843" ht="15.8" customHeight="1" x14ac:dyDescent="0.3"/>
    <row r="844" ht="15.8" customHeight="1" x14ac:dyDescent="0.3"/>
    <row r="845" ht="15.8" customHeight="1" x14ac:dyDescent="0.3"/>
    <row r="846" ht="15.8" customHeight="1" x14ac:dyDescent="0.3"/>
    <row r="847" ht="15.8" customHeight="1" x14ac:dyDescent="0.3"/>
    <row r="848" ht="15.8" customHeight="1" x14ac:dyDescent="0.3"/>
    <row r="849" ht="15.8" customHeight="1" x14ac:dyDescent="0.3"/>
    <row r="850" ht="15.8" customHeight="1" x14ac:dyDescent="0.3"/>
    <row r="851" ht="15.8" customHeight="1" x14ac:dyDescent="0.3"/>
    <row r="852" ht="15.8" customHeight="1" x14ac:dyDescent="0.3"/>
    <row r="853" ht="15.8" customHeight="1" x14ac:dyDescent="0.3"/>
    <row r="854" ht="15.8" customHeight="1" x14ac:dyDescent="0.3"/>
    <row r="855" ht="15.8" customHeight="1" x14ac:dyDescent="0.3"/>
    <row r="856" ht="15.8" customHeight="1" x14ac:dyDescent="0.3"/>
    <row r="857" ht="15.8" customHeight="1" x14ac:dyDescent="0.3"/>
    <row r="858" ht="15.8" customHeight="1" x14ac:dyDescent="0.3"/>
    <row r="859" ht="15.8" customHeight="1" x14ac:dyDescent="0.3"/>
    <row r="860" ht="15.8" customHeight="1" x14ac:dyDescent="0.3"/>
    <row r="861" ht="15.8" customHeight="1" x14ac:dyDescent="0.3"/>
    <row r="862" ht="15.8" customHeight="1" x14ac:dyDescent="0.3"/>
    <row r="863" ht="15.8" customHeight="1" x14ac:dyDescent="0.3"/>
    <row r="864" ht="15.8" customHeight="1" x14ac:dyDescent="0.3"/>
    <row r="865" ht="15.8" customHeight="1" x14ac:dyDescent="0.3"/>
    <row r="866" ht="15.8" customHeight="1" x14ac:dyDescent="0.3"/>
    <row r="867" ht="15.8" customHeight="1" x14ac:dyDescent="0.3"/>
    <row r="868" ht="15.8" customHeight="1" x14ac:dyDescent="0.3"/>
    <row r="869" ht="15.8" customHeight="1" x14ac:dyDescent="0.3"/>
    <row r="870" ht="15.8" customHeight="1" x14ac:dyDescent="0.3"/>
    <row r="871" ht="15.8" customHeight="1" x14ac:dyDescent="0.3"/>
    <row r="872" ht="15.8" customHeight="1" x14ac:dyDescent="0.3"/>
    <row r="873" ht="15.8" customHeight="1" x14ac:dyDescent="0.3"/>
    <row r="874" ht="15.8" customHeight="1" x14ac:dyDescent="0.3"/>
    <row r="875" ht="15.8" customHeight="1" x14ac:dyDescent="0.3"/>
    <row r="876" ht="15.8" customHeight="1" x14ac:dyDescent="0.3"/>
    <row r="877" ht="15.8" customHeight="1" x14ac:dyDescent="0.3"/>
    <row r="878" ht="15.8" customHeight="1" x14ac:dyDescent="0.3"/>
    <row r="879" ht="15.8" customHeight="1" x14ac:dyDescent="0.3"/>
    <row r="880" ht="15.8" customHeight="1" x14ac:dyDescent="0.3"/>
    <row r="881" ht="15.8" customHeight="1" x14ac:dyDescent="0.3"/>
    <row r="882" ht="15.8" customHeight="1" x14ac:dyDescent="0.3"/>
    <row r="883" ht="15.8" customHeight="1" x14ac:dyDescent="0.3"/>
    <row r="884" ht="15.8" customHeight="1" x14ac:dyDescent="0.3"/>
    <row r="885" ht="15.8" customHeight="1" x14ac:dyDescent="0.3"/>
    <row r="886" ht="15.8" customHeight="1" x14ac:dyDescent="0.3"/>
    <row r="887" ht="15.8" customHeight="1" x14ac:dyDescent="0.3"/>
    <row r="888" ht="15.8" customHeight="1" x14ac:dyDescent="0.3"/>
    <row r="889" ht="15.8" customHeight="1" x14ac:dyDescent="0.3"/>
    <row r="890" ht="15.8" customHeight="1" x14ac:dyDescent="0.3"/>
    <row r="891" ht="15.8" customHeight="1" x14ac:dyDescent="0.3"/>
    <row r="892" ht="15.8" customHeight="1" x14ac:dyDescent="0.3"/>
    <row r="893" ht="15.8" customHeight="1" x14ac:dyDescent="0.3"/>
    <row r="894" ht="15.8" customHeight="1" x14ac:dyDescent="0.3"/>
    <row r="895" ht="15.8" customHeight="1" x14ac:dyDescent="0.3"/>
    <row r="896" ht="15.8" customHeight="1" x14ac:dyDescent="0.3"/>
    <row r="897" ht="15.8" customHeight="1" x14ac:dyDescent="0.3"/>
    <row r="898" ht="15.8" customHeight="1" x14ac:dyDescent="0.3"/>
    <row r="899" ht="15.8" customHeight="1" x14ac:dyDescent="0.3"/>
    <row r="900" ht="15.8" customHeight="1" x14ac:dyDescent="0.3"/>
    <row r="901" ht="15.8" customHeight="1" x14ac:dyDescent="0.3"/>
    <row r="902" ht="15.8" customHeight="1" x14ac:dyDescent="0.3"/>
    <row r="903" ht="15.8" customHeight="1" x14ac:dyDescent="0.3"/>
    <row r="904" ht="15.8" customHeight="1" x14ac:dyDescent="0.3"/>
    <row r="905" ht="15.8" customHeight="1" x14ac:dyDescent="0.3"/>
    <row r="906" ht="15.8" customHeight="1" x14ac:dyDescent="0.3"/>
    <row r="907" ht="15.8" customHeight="1" x14ac:dyDescent="0.3"/>
    <row r="908" ht="15.8" customHeight="1" x14ac:dyDescent="0.3"/>
    <row r="909" ht="15.8" customHeight="1" x14ac:dyDescent="0.3"/>
    <row r="910" ht="15.8" customHeight="1" x14ac:dyDescent="0.3"/>
    <row r="911" ht="15.8" customHeight="1" x14ac:dyDescent="0.3"/>
    <row r="912" ht="15.8" customHeight="1" x14ac:dyDescent="0.3"/>
    <row r="913" ht="15.8" customHeight="1" x14ac:dyDescent="0.3"/>
    <row r="914" ht="15.8" customHeight="1" x14ac:dyDescent="0.3"/>
    <row r="915" ht="15.8" customHeight="1" x14ac:dyDescent="0.3"/>
    <row r="916" ht="15.8" customHeight="1" x14ac:dyDescent="0.3"/>
    <row r="917" ht="15.8" customHeight="1" x14ac:dyDescent="0.3"/>
    <row r="918" ht="15.8" customHeight="1" x14ac:dyDescent="0.3"/>
    <row r="919" ht="15.8" customHeight="1" x14ac:dyDescent="0.3"/>
    <row r="920" ht="15.8" customHeight="1" x14ac:dyDescent="0.3"/>
    <row r="921" ht="15.8" customHeight="1" x14ac:dyDescent="0.3"/>
    <row r="922" ht="15.8" customHeight="1" x14ac:dyDescent="0.3"/>
    <row r="923" ht="15.8" customHeight="1" x14ac:dyDescent="0.3"/>
    <row r="924" ht="15.8" customHeight="1" x14ac:dyDescent="0.3"/>
    <row r="925" ht="15.8" customHeight="1" x14ac:dyDescent="0.3"/>
    <row r="926" ht="15.8" customHeight="1" x14ac:dyDescent="0.3"/>
    <row r="927" ht="15.8" customHeight="1" x14ac:dyDescent="0.3"/>
    <row r="928" ht="15.8" customHeight="1" x14ac:dyDescent="0.3"/>
    <row r="929" ht="15.8" customHeight="1" x14ac:dyDescent="0.3"/>
    <row r="930" ht="15.8" customHeight="1" x14ac:dyDescent="0.3"/>
    <row r="931" ht="15.8" customHeight="1" x14ac:dyDescent="0.3"/>
    <row r="932" ht="15.8" customHeight="1" x14ac:dyDescent="0.3"/>
    <row r="933" ht="15.8" customHeight="1" x14ac:dyDescent="0.3"/>
    <row r="934" ht="15.8" customHeight="1" x14ac:dyDescent="0.3"/>
    <row r="935" ht="15.8" customHeight="1" x14ac:dyDescent="0.3"/>
    <row r="936" ht="15.8" customHeight="1" x14ac:dyDescent="0.3"/>
    <row r="937" ht="15.8" customHeight="1" x14ac:dyDescent="0.3"/>
    <row r="938" ht="15.8" customHeight="1" x14ac:dyDescent="0.3"/>
    <row r="939" ht="15.8" customHeight="1" x14ac:dyDescent="0.3"/>
    <row r="940" ht="15.8" customHeight="1" x14ac:dyDescent="0.3"/>
    <row r="941" ht="15.8" customHeight="1" x14ac:dyDescent="0.3"/>
    <row r="942" ht="15.8" customHeight="1" x14ac:dyDescent="0.3"/>
    <row r="943" ht="15.8" customHeight="1" x14ac:dyDescent="0.3"/>
    <row r="944" ht="15.8" customHeight="1" x14ac:dyDescent="0.3"/>
    <row r="945" ht="15.8" customHeight="1" x14ac:dyDescent="0.3"/>
    <row r="946" ht="15.8" customHeight="1" x14ac:dyDescent="0.3"/>
    <row r="947" ht="15.8" customHeight="1" x14ac:dyDescent="0.3"/>
    <row r="948" ht="15.8" customHeight="1" x14ac:dyDescent="0.3"/>
    <row r="949" ht="15.8" customHeight="1" x14ac:dyDescent="0.3"/>
    <row r="950" ht="15.8" customHeight="1" x14ac:dyDescent="0.3"/>
    <row r="951" ht="15.8" customHeight="1" x14ac:dyDescent="0.3"/>
    <row r="952" ht="15.8" customHeight="1" x14ac:dyDescent="0.3"/>
    <row r="953" ht="15.8" customHeight="1" x14ac:dyDescent="0.3"/>
    <row r="954" ht="15.8" customHeight="1" x14ac:dyDescent="0.3"/>
    <row r="955" ht="15.8" customHeight="1" x14ac:dyDescent="0.3"/>
    <row r="956" ht="15.8" customHeight="1" x14ac:dyDescent="0.3"/>
    <row r="957" ht="15.8" customHeight="1" x14ac:dyDescent="0.3"/>
    <row r="958" ht="15.8" customHeight="1" x14ac:dyDescent="0.3"/>
    <row r="959" ht="15.8" customHeight="1" x14ac:dyDescent="0.3"/>
    <row r="960" ht="15.8" customHeight="1" x14ac:dyDescent="0.3"/>
    <row r="961" ht="15.8" customHeight="1" x14ac:dyDescent="0.3"/>
    <row r="962" ht="15.8" customHeight="1" x14ac:dyDescent="0.3"/>
    <row r="963" ht="15.8" customHeight="1" x14ac:dyDescent="0.3"/>
    <row r="964" ht="15.8" customHeight="1" x14ac:dyDescent="0.3"/>
    <row r="965" ht="15.8" customHeight="1" x14ac:dyDescent="0.3"/>
    <row r="966" ht="15.8" customHeight="1" x14ac:dyDescent="0.3"/>
    <row r="967" ht="15.8" customHeight="1" x14ac:dyDescent="0.3"/>
    <row r="968" ht="15.8" customHeight="1" x14ac:dyDescent="0.3"/>
    <row r="969" ht="15.8" customHeight="1" x14ac:dyDescent="0.3"/>
    <row r="970" ht="15.8" customHeight="1" x14ac:dyDescent="0.3"/>
    <row r="971" ht="15.8" customHeight="1" x14ac:dyDescent="0.3"/>
    <row r="972" ht="15.8" customHeight="1" x14ac:dyDescent="0.3"/>
    <row r="973" ht="15.8" customHeight="1" x14ac:dyDescent="0.3"/>
    <row r="974" ht="15.8" customHeight="1" x14ac:dyDescent="0.3"/>
    <row r="975" ht="15.8" customHeight="1" x14ac:dyDescent="0.3"/>
    <row r="976" ht="15.8" customHeight="1" x14ac:dyDescent="0.3"/>
    <row r="977" ht="15.8" customHeight="1" x14ac:dyDescent="0.3"/>
    <row r="978" ht="15.8" customHeight="1" x14ac:dyDescent="0.3"/>
    <row r="979" ht="15.8" customHeight="1" x14ac:dyDescent="0.3"/>
    <row r="980" ht="15.8" customHeight="1" x14ac:dyDescent="0.3"/>
    <row r="981" ht="15.8" customHeight="1" x14ac:dyDescent="0.3"/>
    <row r="982" ht="15.8" customHeight="1" x14ac:dyDescent="0.3"/>
    <row r="983" ht="15.8" customHeight="1" x14ac:dyDescent="0.3"/>
    <row r="984" ht="15.8" customHeight="1" x14ac:dyDescent="0.3"/>
    <row r="985" ht="15.8" customHeight="1" x14ac:dyDescent="0.3"/>
    <row r="986" ht="15.8" customHeight="1" x14ac:dyDescent="0.3"/>
    <row r="987" ht="15.8" customHeight="1" x14ac:dyDescent="0.3"/>
    <row r="988" ht="15.8" customHeight="1" x14ac:dyDescent="0.3"/>
    <row r="989" ht="15.8" customHeight="1" x14ac:dyDescent="0.3"/>
    <row r="990" ht="15.8" customHeight="1" x14ac:dyDescent="0.3"/>
    <row r="991" ht="15.8" customHeight="1" x14ac:dyDescent="0.3"/>
    <row r="992" ht="15.8" customHeight="1" x14ac:dyDescent="0.3"/>
    <row r="993" ht="15.8" customHeight="1" x14ac:dyDescent="0.3"/>
    <row r="994" ht="15.8" customHeight="1" x14ac:dyDescent="0.3"/>
    <row r="995" ht="15.8" customHeight="1" x14ac:dyDescent="0.3"/>
    <row r="996" ht="15.8" customHeight="1" x14ac:dyDescent="0.3"/>
    <row r="997" ht="15.8" customHeight="1" x14ac:dyDescent="0.3"/>
    <row r="998" ht="15.8" customHeight="1" x14ac:dyDescent="0.3"/>
    <row r="999" ht="15.8" customHeight="1" x14ac:dyDescent="0.3"/>
    <row r="1000" ht="15.8" customHeight="1" x14ac:dyDescent="0.3"/>
  </sheetData>
  <mergeCells count="5">
    <mergeCell ref="A1:O1"/>
    <mergeCell ref="A2:O2"/>
    <mergeCell ref="A3:B3"/>
    <mergeCell ref="A4:B4"/>
    <mergeCell ref="A5:A17"/>
  </mergeCells>
  <phoneticPr fontId="1"/>
  <conditionalFormatting sqref="B5">
    <cfRule type="expression" dxfId="16" priority="14">
      <formula>$C$4="○"</formula>
    </cfRule>
  </conditionalFormatting>
  <conditionalFormatting sqref="B6">
    <cfRule type="expression" dxfId="15" priority="15">
      <formula>$D$4="○"</formula>
    </cfRule>
  </conditionalFormatting>
  <conditionalFormatting sqref="B7">
    <cfRule type="expression" dxfId="14" priority="16">
      <formula>$E$4="○"</formula>
    </cfRule>
  </conditionalFormatting>
  <conditionalFormatting sqref="B8">
    <cfRule type="expression" dxfId="13" priority="17">
      <formula>$F$4="○"</formula>
    </cfRule>
  </conditionalFormatting>
  <conditionalFormatting sqref="B9">
    <cfRule type="expression" dxfId="12" priority="18">
      <formula>$G$4="○"</formula>
    </cfRule>
  </conditionalFormatting>
  <conditionalFormatting sqref="B10">
    <cfRule type="expression" dxfId="11" priority="19">
      <formula>$H$4="○"</formula>
    </cfRule>
  </conditionalFormatting>
  <conditionalFormatting sqref="B11">
    <cfRule type="expression" dxfId="10" priority="20">
      <formula>$I$4="○"</formula>
    </cfRule>
  </conditionalFormatting>
  <conditionalFormatting sqref="B12">
    <cfRule type="expression" dxfId="9" priority="21">
      <formula>$J$4="○"</formula>
    </cfRule>
  </conditionalFormatting>
  <conditionalFormatting sqref="B13">
    <cfRule type="expression" dxfId="8" priority="22">
      <formula>$K$4="○"</formula>
    </cfRule>
  </conditionalFormatting>
  <conditionalFormatting sqref="B14">
    <cfRule type="expression" dxfId="7" priority="23">
      <formula>$L$4="○"</formula>
    </cfRule>
  </conditionalFormatting>
  <conditionalFormatting sqref="B15">
    <cfRule type="expression" dxfId="6" priority="24">
      <formula>$M$4="○"</formula>
    </cfRule>
  </conditionalFormatting>
  <conditionalFormatting sqref="B16">
    <cfRule type="expression" dxfId="5" priority="26">
      <formula>$N$4="○"</formula>
    </cfRule>
  </conditionalFormatting>
  <conditionalFormatting sqref="B17">
    <cfRule type="expression" dxfId="4" priority="25">
      <formula>$O$4="○"</formula>
    </cfRule>
  </conditionalFormatting>
  <conditionalFormatting sqref="C3:O4">
    <cfRule type="cellIs" dxfId="3" priority="2" operator="equal">
      <formula>"なし"</formula>
    </cfRule>
  </conditionalFormatting>
  <conditionalFormatting sqref="C4:O4">
    <cfRule type="containsText" dxfId="2" priority="1" operator="containsText" text="○">
      <formula>NOT(ISERROR(SEARCH(("○"),(C4))))</formula>
    </cfRule>
  </conditionalFormatting>
  <conditionalFormatting sqref="C5:O17">
    <cfRule type="cellIs" dxfId="1" priority="3" operator="equal">
      <formula>"○"</formula>
    </cfRule>
  </conditionalFormatting>
  <conditionalFormatting sqref="E11">
    <cfRule type="expression" dxfId="0" priority="4">
      <formula>$C10=TRUE</formula>
    </cfRule>
  </conditionalFormatting>
  <dataValidations count="1">
    <dataValidation type="list" allowBlank="1" showErrorMessage="1" sqref="C4:O4" xr:uid="{00000000-0002-0000-0400-000000000000}">
      <formula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記載上の注意</vt:lpstr>
      <vt:lpstr>プロジェクト記述書</vt:lpstr>
      <vt:lpstr>コンピタンス記述書</vt:lpstr>
      <vt:lpstr>プロジェクト整理シート </vt:lpstr>
      <vt:lpstr>手法から関連コンピタンスをチェックするシート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2026-10-30T04:30:40Z</dcterms:modified>
</cp:coreProperties>
</file>