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ocuments\work\Excel集計\210624_アウトドアスポーツ\"/>
    </mc:Choice>
  </mc:AlternateContent>
  <bookViews>
    <workbookView xWindow="0" yWindow="0" windowWidth="28800" windowHeight="13905" activeTab="1"/>
  </bookViews>
  <sheets>
    <sheet name="実施者数" sheetId="2" r:id="rId1"/>
    <sheet name="実施数" sheetId="1" r:id="rId2"/>
  </sheets>
  <definedNames>
    <definedName name="_xlnm._FilterDatabase" localSheetId="0" hidden="1">実施者数!$A$4:$F$60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0" i="2" l="1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F6" i="2"/>
  <c r="F5" i="2"/>
  <c r="AC209" i="1" l="1"/>
  <c r="AC208" i="1"/>
  <c r="AC207" i="1"/>
  <c r="AC206" i="1"/>
  <c r="AC205" i="1"/>
  <c r="AC189" i="1"/>
  <c r="AC188" i="1"/>
  <c r="AC187" i="1"/>
  <c r="AC186" i="1"/>
  <c r="AC185" i="1"/>
  <c r="AC169" i="1"/>
  <c r="AC168" i="1"/>
  <c r="AC167" i="1"/>
  <c r="AC166" i="1"/>
  <c r="AC165" i="1"/>
  <c r="AC149" i="1"/>
  <c r="AC148" i="1"/>
  <c r="AC147" i="1"/>
  <c r="AC146" i="1"/>
  <c r="AC145" i="1"/>
</calcChain>
</file>

<file path=xl/sharedStrings.xml><?xml version="1.0" encoding="utf-8"?>
<sst xmlns="http://schemas.openxmlformats.org/spreadsheetml/2006/main" count="340" uniqueCount="157">
  <si>
    <t>アウトドア</t>
    <phoneticPr fontId="2"/>
  </si>
  <si>
    <t>実施者</t>
    <phoneticPr fontId="2"/>
  </si>
  <si>
    <t>複数実施者</t>
    <phoneticPr fontId="2"/>
  </si>
  <si>
    <t>複数実施者(%)</t>
    <phoneticPr fontId="2"/>
  </si>
  <si>
    <t>合計</t>
    <phoneticPr fontId="2"/>
  </si>
  <si>
    <t>2016年</t>
  </si>
  <si>
    <t>2017年</t>
  </si>
  <si>
    <t>2018年</t>
  </si>
  <si>
    <t>2019年</t>
  </si>
  <si>
    <t>2020年</t>
  </si>
  <si>
    <t>アウトドア以外</t>
    <phoneticPr fontId="2"/>
  </si>
  <si>
    <t>マウンテン</t>
    <phoneticPr fontId="2"/>
  </si>
  <si>
    <t>複数実施者</t>
    <phoneticPr fontId="2"/>
  </si>
  <si>
    <t>複数実施者(%)</t>
    <phoneticPr fontId="2"/>
  </si>
  <si>
    <t>合計</t>
    <phoneticPr fontId="2"/>
  </si>
  <si>
    <t>ウォーター</t>
    <phoneticPr fontId="2"/>
  </si>
  <si>
    <t>スノー</t>
    <phoneticPr fontId="2"/>
  </si>
  <si>
    <t>ライトアウトドア全体</t>
    <phoneticPr fontId="2"/>
  </si>
  <si>
    <t>ハードアウトドア全体</t>
    <phoneticPr fontId="2"/>
  </si>
  <si>
    <t>実施者</t>
    <phoneticPr fontId="2"/>
  </si>
  <si>
    <t>ハードアウトドア全体とライトアウトドア全体の重なり</t>
    <phoneticPr fontId="2"/>
  </si>
  <si>
    <t>重なり</t>
  </si>
  <si>
    <t>重なり(%)</t>
    <phoneticPr fontId="2"/>
  </si>
  <si>
    <t>マウンテンとライトアウトドア全体の重なり</t>
    <phoneticPr fontId="2"/>
  </si>
  <si>
    <t>ウォーターとライトアウトドア全体の重なり</t>
    <phoneticPr fontId="2"/>
  </si>
  <si>
    <t>スノーとライトアウトドア全体の重なり</t>
    <phoneticPr fontId="2"/>
  </si>
  <si>
    <t>Q4．この中にあなたがこの１年間に行った運動やスポーツがあれば全部あげてください。</t>
  </si>
  <si>
    <t>分類1</t>
    <rPh sb="0" eb="2">
      <t>ブンルイ</t>
    </rPh>
    <phoneticPr fontId="2"/>
  </si>
  <si>
    <t>分類2</t>
    <rPh sb="0" eb="2">
      <t>ブンルイ</t>
    </rPh>
    <phoneticPr fontId="2"/>
  </si>
  <si>
    <t>Q</t>
    <phoneticPr fontId="2"/>
  </si>
  <si>
    <t>種目</t>
    <rPh sb="0" eb="2">
      <t>シュモク</t>
    </rPh>
    <phoneticPr fontId="2"/>
  </si>
  <si>
    <t>実施者数</t>
    <rPh sb="0" eb="4">
      <t>ジッシシャスウ</t>
    </rPh>
    <phoneticPr fontId="2"/>
  </si>
  <si>
    <t>グラフ</t>
    <phoneticPr fontId="2"/>
  </si>
  <si>
    <t>省く</t>
  </si>
  <si>
    <t>Q4.1-1</t>
  </si>
  <si>
    <t>ウォーキング(散歩・ぶらぶら歩き・一駅歩きなどを含む)</t>
  </si>
  <si>
    <t>Q4.1-2</t>
  </si>
  <si>
    <t>階段昇降</t>
  </si>
  <si>
    <t>アウトドアスポーツ</t>
  </si>
  <si>
    <t>ライトアウトドア</t>
  </si>
  <si>
    <t>Q4.1-3</t>
  </si>
  <si>
    <t>ランニング(ジョギング)・マラソン・駅伝</t>
  </si>
  <si>
    <t>ライトアウトドア実施者数推移</t>
  </si>
  <si>
    <t>スポーツ</t>
  </si>
  <si>
    <t>Q4.1-4</t>
  </si>
  <si>
    <t>陸上競技</t>
  </si>
  <si>
    <t>コアアウトドア実施者数推移</t>
  </si>
  <si>
    <t>Q4.1-5</t>
  </si>
  <si>
    <t>自転車（BMX含む）・サイクリング</t>
  </si>
  <si>
    <t>Q4.1-6</t>
  </si>
  <si>
    <t>ローラースケート・インラインスケート・一輪車</t>
  </si>
  <si>
    <t>ライトアウトドアとコアアウトドアの重なり（各カテゴリそれぞれと、ライト全部&amp;コア全部）</t>
  </si>
  <si>
    <t>Q4.1-7</t>
  </si>
  <si>
    <t>トレーニング</t>
  </si>
  <si>
    <t>コアアウトドアのカテゴリ内での複数実施率</t>
  </si>
  <si>
    <t>Q4.1-8</t>
  </si>
  <si>
    <t>体操</t>
  </si>
  <si>
    <t>Q4.1-9</t>
  </si>
  <si>
    <t>エアロビクス・ヨガ・バレエ・ピラティス</t>
  </si>
  <si>
    <t>Q4.1-10</t>
  </si>
  <si>
    <t>縄跳び</t>
  </si>
  <si>
    <t>Q4.1-11</t>
  </si>
  <si>
    <t>器械体操・新体操・トランポリン</t>
  </si>
  <si>
    <t>Q4.1-12</t>
  </si>
  <si>
    <t>ダンス</t>
  </si>
  <si>
    <t>Q4.1-13</t>
  </si>
  <si>
    <t>チアリーディング・バトントワリング</t>
  </si>
  <si>
    <t>Q4.1-14</t>
  </si>
  <si>
    <t>水泳</t>
  </si>
  <si>
    <t>Q4.1-15</t>
  </si>
  <si>
    <t>アクアエクササイズ・水中ウォーキング</t>
  </si>
  <si>
    <t>Q4.1-16</t>
  </si>
  <si>
    <t>野球</t>
  </si>
  <si>
    <t>Q4.1-17</t>
  </si>
  <si>
    <t>ソフトボール</t>
  </si>
  <si>
    <t>Q4.1-18</t>
  </si>
  <si>
    <t>キャッチボール</t>
  </si>
  <si>
    <t>Q4.1-19</t>
  </si>
  <si>
    <t>テニス・ソフトテニス</t>
  </si>
  <si>
    <t>Q4.1-20</t>
  </si>
  <si>
    <t>バドミントン</t>
  </si>
  <si>
    <t>Q4.1-21</t>
  </si>
  <si>
    <t>卓球（ラージボール含む）</t>
  </si>
  <si>
    <t>Q4.1-22</t>
  </si>
  <si>
    <t>ゴルフ(コースでのラウンド)</t>
  </si>
  <si>
    <t>Q4.1-23</t>
  </si>
  <si>
    <t>ゴルフ(練習場・シミュレーションゴルフ)</t>
  </si>
  <si>
    <t>Q4.1-24</t>
  </si>
  <si>
    <t>グラウンドゴルフ・パークゴルフ・マレットゴルフ　等</t>
  </si>
  <si>
    <t>Q4.1-25</t>
  </si>
  <si>
    <t>バレーボール・ビーチバレー・ソフトバレーボール</t>
  </si>
  <si>
    <t>Q4.1-26</t>
  </si>
  <si>
    <t>バスケットボール・ポートボール</t>
  </si>
  <si>
    <t>Q4.1-27</t>
  </si>
  <si>
    <t>ドッジボール</t>
  </si>
  <si>
    <t>Q4.1-28</t>
  </si>
  <si>
    <t>ハンドボール・その他屋内球技</t>
  </si>
  <si>
    <t>Q4.1-29</t>
  </si>
  <si>
    <t>サッカー</t>
  </si>
  <si>
    <t>Q4.1-30</t>
  </si>
  <si>
    <t>フットサル</t>
  </si>
  <si>
    <t>Q4.1-31</t>
  </si>
  <si>
    <t>ラグビー・アメリカンフットボール・タグラグビー</t>
  </si>
  <si>
    <t>Q4.1-32</t>
  </si>
  <si>
    <t>グラウンドホッケー・ラクロス・その他屋外球技</t>
  </si>
  <si>
    <t>Q4.1-33</t>
  </si>
  <si>
    <t>ボウリング</t>
  </si>
  <si>
    <t>Q4.1-34</t>
  </si>
  <si>
    <t>ゲートボール</t>
  </si>
  <si>
    <t>Q4.1-35</t>
  </si>
  <si>
    <t>レクリエーションスポーツ</t>
  </si>
  <si>
    <t>Q4.1-36</t>
  </si>
  <si>
    <t>レスリング・相撲・ボクシング</t>
  </si>
  <si>
    <t>Q4.1-37</t>
  </si>
  <si>
    <t>テコンドー・太極拳・合気道</t>
  </si>
  <si>
    <t>Q4.1-38</t>
  </si>
  <si>
    <t>柔道</t>
  </si>
  <si>
    <t>Q4.1-39</t>
  </si>
  <si>
    <t>剣道・居合道・なぎなた・銃剣道</t>
  </si>
  <si>
    <t>Q4.1-40</t>
  </si>
  <si>
    <t>空手・少林寺拳法</t>
  </si>
  <si>
    <t>マウンテン</t>
  </si>
  <si>
    <t>Q4.1-41</t>
  </si>
  <si>
    <t>登山・トレッキング・トレイルランニング・ロッククライミング</t>
  </si>
  <si>
    <t>Q4.1-42</t>
  </si>
  <si>
    <t>フリークライミング・ボルダリング</t>
  </si>
  <si>
    <t>Q4.1-43</t>
  </si>
  <si>
    <t>キャンプ・オートキャンプ</t>
  </si>
  <si>
    <t>Q4.1-44</t>
  </si>
  <si>
    <t>ハイキング・ワンダーフォーゲル・オリエンテーリング</t>
  </si>
  <si>
    <t>ウォーター</t>
  </si>
  <si>
    <t>Q4.1-45</t>
  </si>
  <si>
    <t>ボート・漕艇・カヌー・カヤック・ラフティング</t>
  </si>
  <si>
    <t>Q4.1-46</t>
  </si>
  <si>
    <t>ヨット・水上スキー・ウェイクボード・水上バイク・ジェットスキー</t>
  </si>
  <si>
    <t>Q4.1-47</t>
  </si>
  <si>
    <t>スクーバダイビング・スキンダイビング・フリーダイビング・シュノーケリング</t>
  </si>
  <si>
    <t>Q4.1-48</t>
  </si>
  <si>
    <t>サーフィン・ボディボード・ボードセーリング・ウインドサーフィン</t>
  </si>
  <si>
    <t>Q4.1-49</t>
  </si>
  <si>
    <t>釣り</t>
  </si>
  <si>
    <t>スノー</t>
  </si>
  <si>
    <t>Q4.1-50</t>
  </si>
  <si>
    <t>スキー</t>
  </si>
  <si>
    <t>Q4.1-51</t>
  </si>
  <si>
    <t>スノーボード</t>
  </si>
  <si>
    <t>Q4.1-52</t>
  </si>
  <si>
    <t>クロスカントリースキー・スノーシュー</t>
  </si>
  <si>
    <t>Q4.1-53</t>
  </si>
  <si>
    <t>アイススケート・アイスホッケー・カーリング</t>
  </si>
  <si>
    <t>Q4.1-54</t>
  </si>
  <si>
    <t>アーチェリー・弓道・射撃・クレー射撃</t>
  </si>
  <si>
    <t>Q4.1-55</t>
  </si>
  <si>
    <t>グライダー・ハンググライダー・パラグライダー・スカイダイビング</t>
  </si>
  <si>
    <t>Q4.1-56</t>
  </si>
  <si>
    <t>乗馬</t>
  </si>
  <si>
    <t>アウトドア調査、スポーツ庁分析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</si>
</sst>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b/>
      <sz val="11"/>
      <color theme="1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ECFF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9" fontId="0" fillId="0" borderId="0" xfId="1" applyFont="1">
      <alignment vertical="center"/>
    </xf>
    <xf numFmtId="0" fontId="0" fillId="0" borderId="0" xfId="0" applyFill="1">
      <alignment vertical="center"/>
    </xf>
    <xf numFmtId="0" fontId="3" fillId="0" borderId="0" xfId="0" applyFont="1" applyFill="1">
      <alignment vertical="center"/>
    </xf>
    <xf numFmtId="0" fontId="3" fillId="0" borderId="0" xfId="0" applyFont="1">
      <alignment vertical="center"/>
    </xf>
    <xf numFmtId="0" fontId="0" fillId="2" borderId="0" xfId="0" applyFill="1">
      <alignment vertical="center"/>
    </xf>
    <xf numFmtId="0" fontId="0" fillId="3" borderId="0" xfId="0" applyFill="1">
      <alignment vertical="center"/>
    </xf>
    <xf numFmtId="0" fontId="0" fillId="4" borderId="0" xfId="0" applyFill="1">
      <alignment vertical="center"/>
    </xf>
    <xf numFmtId="0" fontId="0" fillId="5" borderId="0" xfId="0" applyFill="1">
      <alignment vertical="center"/>
    </xf>
    <xf numFmtId="0" fontId="0" fillId="6" borderId="0" xfId="0" applyFill="1">
      <alignment vertical="center"/>
    </xf>
    <xf numFmtId="0" fontId="0" fillId="7" borderId="0" xfId="0" applyFill="1">
      <alignment vertical="center"/>
    </xf>
  </cellXfs>
  <cellStyles count="2">
    <cellStyle name="パーセント" xfId="1" builtinId="5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ja-JP" altLang="en-US" sz="1400"/>
              <a:t>アウトドア実施者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実施数!$AA$4</c:f>
              <c:strCache>
                <c:ptCount val="1"/>
                <c:pt idx="0">
                  <c:v>実施者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trendline>
            <c:spPr>
              <a:ln>
                <a:solidFill>
                  <a:schemeClr val="accent1"/>
                </a:solidFill>
                <a:prstDash val="sysDash"/>
              </a:ln>
            </c:spPr>
            <c:trendlineType val="linear"/>
            <c:dispRSqr val="0"/>
            <c:dispEq val="0"/>
          </c:trendline>
          <c:cat>
            <c:strRef>
              <c:f>実施数!$Z$5:$Z$9</c:f>
              <c:strCache>
                <c:ptCount val="5"/>
                <c:pt idx="0">
                  <c:v>2016年</c:v>
                </c:pt>
                <c:pt idx="1">
                  <c:v>2017年</c:v>
                </c:pt>
                <c:pt idx="2">
                  <c:v>2018年</c:v>
                </c:pt>
                <c:pt idx="3">
                  <c:v>2019年</c:v>
                </c:pt>
                <c:pt idx="4">
                  <c:v>2020年</c:v>
                </c:pt>
              </c:strCache>
            </c:strRef>
          </c:cat>
          <c:val>
            <c:numRef>
              <c:f>実施数!$AA$5:$AA$9</c:f>
              <c:numCache>
                <c:formatCode>General</c:formatCode>
                <c:ptCount val="5"/>
                <c:pt idx="0">
                  <c:v>5320</c:v>
                </c:pt>
                <c:pt idx="1">
                  <c:v>5454</c:v>
                </c:pt>
                <c:pt idx="2">
                  <c:v>6410</c:v>
                </c:pt>
                <c:pt idx="3">
                  <c:v>6220</c:v>
                </c:pt>
                <c:pt idx="4">
                  <c:v>6146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40062960"/>
        <c:axId val="640057472"/>
      </c:barChart>
      <c:catAx>
        <c:axId val="640062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640057472"/>
        <c:crosses val="autoZero"/>
        <c:auto val="1"/>
        <c:lblAlgn val="ctr"/>
        <c:lblOffset val="100"/>
        <c:noMultiLvlLbl val="0"/>
      </c:catAx>
      <c:valAx>
        <c:axId val="640057472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64006296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ja-JP" altLang="en-US" sz="1400"/>
              <a:t>ウォーター実施者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実施数!$AA$64</c:f>
              <c:strCache>
                <c:ptCount val="1"/>
                <c:pt idx="0">
                  <c:v>実施者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trendline>
            <c:spPr>
              <a:ln>
                <a:solidFill>
                  <a:schemeClr val="accent1"/>
                </a:solidFill>
                <a:prstDash val="sysDash"/>
              </a:ln>
            </c:spPr>
            <c:trendlineType val="linear"/>
            <c:dispRSqr val="0"/>
            <c:dispEq val="0"/>
          </c:trendline>
          <c:cat>
            <c:strRef>
              <c:f>実施数!$Z$65:$Z$69</c:f>
              <c:strCache>
                <c:ptCount val="5"/>
                <c:pt idx="0">
                  <c:v>2016年</c:v>
                </c:pt>
                <c:pt idx="1">
                  <c:v>2017年</c:v>
                </c:pt>
                <c:pt idx="2">
                  <c:v>2018年</c:v>
                </c:pt>
                <c:pt idx="3">
                  <c:v>2019年</c:v>
                </c:pt>
                <c:pt idx="4">
                  <c:v>2020年</c:v>
                </c:pt>
              </c:strCache>
            </c:strRef>
          </c:cat>
          <c:val>
            <c:numRef>
              <c:f>実施数!$AA$65:$AA$69</c:f>
              <c:numCache>
                <c:formatCode>General</c:formatCode>
                <c:ptCount val="5"/>
                <c:pt idx="0">
                  <c:v>315</c:v>
                </c:pt>
                <c:pt idx="1">
                  <c:v>328</c:v>
                </c:pt>
                <c:pt idx="2">
                  <c:v>352</c:v>
                </c:pt>
                <c:pt idx="3">
                  <c:v>343</c:v>
                </c:pt>
                <c:pt idx="4">
                  <c:v>291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40066096"/>
        <c:axId val="640071976"/>
      </c:barChart>
      <c:catAx>
        <c:axId val="640066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640071976"/>
        <c:crosses val="autoZero"/>
        <c:auto val="1"/>
        <c:lblAlgn val="ctr"/>
        <c:lblOffset val="100"/>
        <c:noMultiLvlLbl val="0"/>
      </c:catAx>
      <c:valAx>
        <c:axId val="640071976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64006609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ja-JP" altLang="en-US" sz="1400"/>
              <a:t>ウォーター複数実施者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実施数!$AB$64</c:f>
              <c:strCache>
                <c:ptCount val="1"/>
                <c:pt idx="0">
                  <c:v>複数実施者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trendline>
            <c:spPr>
              <a:ln>
                <a:solidFill>
                  <a:schemeClr val="accent1"/>
                </a:solidFill>
                <a:prstDash val="sysDash"/>
              </a:ln>
            </c:spPr>
            <c:trendlineType val="linear"/>
            <c:dispRSqr val="0"/>
            <c:dispEq val="0"/>
          </c:trendline>
          <c:cat>
            <c:strRef>
              <c:f>実施数!$Z$65:$Z$69</c:f>
              <c:strCache>
                <c:ptCount val="5"/>
                <c:pt idx="0">
                  <c:v>2016年</c:v>
                </c:pt>
                <c:pt idx="1">
                  <c:v>2017年</c:v>
                </c:pt>
                <c:pt idx="2">
                  <c:v>2018年</c:v>
                </c:pt>
                <c:pt idx="3">
                  <c:v>2019年</c:v>
                </c:pt>
                <c:pt idx="4">
                  <c:v>2020年</c:v>
                </c:pt>
              </c:strCache>
            </c:strRef>
          </c:cat>
          <c:val>
            <c:numRef>
              <c:f>実施数!$AB$65:$AB$69</c:f>
              <c:numCache>
                <c:formatCode>General</c:formatCode>
                <c:ptCount val="5"/>
                <c:pt idx="0">
                  <c:v>58</c:v>
                </c:pt>
                <c:pt idx="1">
                  <c:v>65</c:v>
                </c:pt>
                <c:pt idx="2">
                  <c:v>74</c:v>
                </c:pt>
                <c:pt idx="3">
                  <c:v>56</c:v>
                </c:pt>
                <c:pt idx="4">
                  <c:v>47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40071192"/>
        <c:axId val="640070800"/>
      </c:barChart>
      <c:catAx>
        <c:axId val="640071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640070800"/>
        <c:crosses val="autoZero"/>
        <c:auto val="1"/>
        <c:lblAlgn val="ctr"/>
        <c:lblOffset val="100"/>
        <c:noMultiLvlLbl val="0"/>
      </c:catAx>
      <c:valAx>
        <c:axId val="640070800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64007119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ja-JP" altLang="en-US" sz="1400"/>
              <a:t>ウォーター複数実施者</a:t>
            </a:r>
            <a:r>
              <a:rPr lang="en-US" altLang="ja-JP" sz="1400"/>
              <a:t>(%)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実施数!$AC$64</c:f>
              <c:strCache>
                <c:ptCount val="1"/>
                <c:pt idx="0">
                  <c:v>複数実施者(%)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trendline>
            <c:spPr>
              <a:ln>
                <a:solidFill>
                  <a:schemeClr val="accent1"/>
                </a:solidFill>
                <a:prstDash val="sysDash"/>
              </a:ln>
            </c:spPr>
            <c:trendlineType val="linear"/>
            <c:dispRSqr val="0"/>
            <c:dispEq val="0"/>
          </c:trendline>
          <c:cat>
            <c:strRef>
              <c:f>実施数!$Z$65:$Z$69</c:f>
              <c:strCache>
                <c:ptCount val="5"/>
                <c:pt idx="0">
                  <c:v>2016年</c:v>
                </c:pt>
                <c:pt idx="1">
                  <c:v>2017年</c:v>
                </c:pt>
                <c:pt idx="2">
                  <c:v>2018年</c:v>
                </c:pt>
                <c:pt idx="3">
                  <c:v>2019年</c:v>
                </c:pt>
                <c:pt idx="4">
                  <c:v>2020年</c:v>
                </c:pt>
              </c:strCache>
            </c:strRef>
          </c:cat>
          <c:val>
            <c:numRef>
              <c:f>実施数!$AC$65:$AC$69</c:f>
              <c:numCache>
                <c:formatCode>0%</c:formatCode>
                <c:ptCount val="5"/>
                <c:pt idx="0">
                  <c:v>0.18412698412698414</c:v>
                </c:pt>
                <c:pt idx="1">
                  <c:v>0.19817073170731708</c:v>
                </c:pt>
                <c:pt idx="2">
                  <c:v>0.21022727272727273</c:v>
                </c:pt>
                <c:pt idx="3">
                  <c:v>0.16326530612244897</c:v>
                </c:pt>
                <c:pt idx="4">
                  <c:v>0.16151202749140894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40072760"/>
        <c:axId val="640072368"/>
      </c:barChart>
      <c:catAx>
        <c:axId val="640072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640072368"/>
        <c:crosses val="autoZero"/>
        <c:auto val="1"/>
        <c:lblAlgn val="ctr"/>
        <c:lblOffset val="100"/>
        <c:noMultiLvlLbl val="0"/>
      </c:catAx>
      <c:valAx>
        <c:axId val="640072368"/>
        <c:scaling>
          <c:orientation val="minMax"/>
          <c:min val="0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64007276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ja-JP" altLang="en-US" sz="1400"/>
              <a:t>スノー実施者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実施数!$AA$84</c:f>
              <c:strCache>
                <c:ptCount val="1"/>
                <c:pt idx="0">
                  <c:v>実施者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trendline>
            <c:spPr>
              <a:ln>
                <a:solidFill>
                  <a:schemeClr val="accent1"/>
                </a:solidFill>
                <a:prstDash val="sysDash"/>
              </a:ln>
            </c:spPr>
            <c:trendlineType val="linear"/>
            <c:dispRSqr val="0"/>
            <c:dispEq val="0"/>
          </c:trendline>
          <c:cat>
            <c:strRef>
              <c:f>実施数!$Z$85:$Z$89</c:f>
              <c:strCache>
                <c:ptCount val="5"/>
                <c:pt idx="0">
                  <c:v>2016年</c:v>
                </c:pt>
                <c:pt idx="1">
                  <c:v>2017年</c:v>
                </c:pt>
                <c:pt idx="2">
                  <c:v>2018年</c:v>
                </c:pt>
                <c:pt idx="3">
                  <c:v>2019年</c:v>
                </c:pt>
                <c:pt idx="4">
                  <c:v>2020年</c:v>
                </c:pt>
              </c:strCache>
            </c:strRef>
          </c:cat>
          <c:val>
            <c:numRef>
              <c:f>実施数!$AA$85:$AA$89</c:f>
              <c:numCache>
                <c:formatCode>General</c:formatCode>
                <c:ptCount val="5"/>
                <c:pt idx="0">
                  <c:v>887</c:v>
                </c:pt>
                <c:pt idx="1">
                  <c:v>794</c:v>
                </c:pt>
                <c:pt idx="2">
                  <c:v>999</c:v>
                </c:pt>
                <c:pt idx="3">
                  <c:v>969</c:v>
                </c:pt>
                <c:pt idx="4">
                  <c:v>719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40070016"/>
        <c:axId val="539269504"/>
      </c:barChart>
      <c:catAx>
        <c:axId val="640070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539269504"/>
        <c:crosses val="autoZero"/>
        <c:auto val="1"/>
        <c:lblAlgn val="ctr"/>
        <c:lblOffset val="100"/>
        <c:noMultiLvlLbl val="0"/>
      </c:catAx>
      <c:valAx>
        <c:axId val="539269504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64007001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ja-JP" altLang="en-US" sz="1400"/>
              <a:t>スノー複数実施者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実施数!$AB$84</c:f>
              <c:strCache>
                <c:ptCount val="1"/>
                <c:pt idx="0">
                  <c:v>複数実施者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trendline>
            <c:spPr>
              <a:ln>
                <a:solidFill>
                  <a:schemeClr val="accent1"/>
                </a:solidFill>
                <a:prstDash val="sysDash"/>
              </a:ln>
            </c:spPr>
            <c:trendlineType val="linear"/>
            <c:dispRSqr val="0"/>
            <c:dispEq val="0"/>
          </c:trendline>
          <c:cat>
            <c:strRef>
              <c:f>実施数!$Z$85:$Z$89</c:f>
              <c:strCache>
                <c:ptCount val="5"/>
                <c:pt idx="0">
                  <c:v>2016年</c:v>
                </c:pt>
                <c:pt idx="1">
                  <c:v>2017年</c:v>
                </c:pt>
                <c:pt idx="2">
                  <c:v>2018年</c:v>
                </c:pt>
                <c:pt idx="3">
                  <c:v>2019年</c:v>
                </c:pt>
                <c:pt idx="4">
                  <c:v>2020年</c:v>
                </c:pt>
              </c:strCache>
            </c:strRef>
          </c:cat>
          <c:val>
            <c:numRef>
              <c:f>実施数!$AB$85:$AB$89</c:f>
              <c:numCache>
                <c:formatCode>General</c:formatCode>
                <c:ptCount val="5"/>
                <c:pt idx="0">
                  <c:v>107</c:v>
                </c:pt>
                <c:pt idx="1">
                  <c:v>142</c:v>
                </c:pt>
                <c:pt idx="2">
                  <c:v>110</c:v>
                </c:pt>
                <c:pt idx="3">
                  <c:v>111</c:v>
                </c:pt>
                <c:pt idx="4">
                  <c:v>66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39276168"/>
        <c:axId val="539275776"/>
      </c:barChart>
      <c:catAx>
        <c:axId val="539276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539275776"/>
        <c:crosses val="autoZero"/>
        <c:auto val="1"/>
        <c:lblAlgn val="ctr"/>
        <c:lblOffset val="100"/>
        <c:noMultiLvlLbl val="0"/>
      </c:catAx>
      <c:valAx>
        <c:axId val="539275776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3927616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ja-JP" altLang="en-US" sz="1400"/>
              <a:t>スノー複数実施者</a:t>
            </a:r>
            <a:r>
              <a:rPr lang="en-US" altLang="ja-JP" sz="1400"/>
              <a:t>(%)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実施数!$AC$84</c:f>
              <c:strCache>
                <c:ptCount val="1"/>
                <c:pt idx="0">
                  <c:v>複数実施者(%)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trendline>
            <c:spPr>
              <a:ln>
                <a:solidFill>
                  <a:schemeClr val="accent1"/>
                </a:solidFill>
                <a:prstDash val="sysDash"/>
              </a:ln>
            </c:spPr>
            <c:trendlineType val="linear"/>
            <c:dispRSqr val="0"/>
            <c:dispEq val="0"/>
          </c:trendline>
          <c:cat>
            <c:strRef>
              <c:f>実施数!$Z$85:$Z$89</c:f>
              <c:strCache>
                <c:ptCount val="5"/>
                <c:pt idx="0">
                  <c:v>2016年</c:v>
                </c:pt>
                <c:pt idx="1">
                  <c:v>2017年</c:v>
                </c:pt>
                <c:pt idx="2">
                  <c:v>2018年</c:v>
                </c:pt>
                <c:pt idx="3">
                  <c:v>2019年</c:v>
                </c:pt>
                <c:pt idx="4">
                  <c:v>2020年</c:v>
                </c:pt>
              </c:strCache>
            </c:strRef>
          </c:cat>
          <c:val>
            <c:numRef>
              <c:f>実施数!$AC$85:$AC$89</c:f>
              <c:numCache>
                <c:formatCode>0%</c:formatCode>
                <c:ptCount val="5"/>
                <c:pt idx="0">
                  <c:v>0.12063134160090191</c:v>
                </c:pt>
                <c:pt idx="1">
                  <c:v>0.17884130982367757</c:v>
                </c:pt>
                <c:pt idx="2">
                  <c:v>0.11011011011011011</c:v>
                </c:pt>
                <c:pt idx="3">
                  <c:v>0.11455108359133127</c:v>
                </c:pt>
                <c:pt idx="4">
                  <c:v>9.1794158553546598E-2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39269896"/>
        <c:axId val="539278912"/>
      </c:barChart>
      <c:catAx>
        <c:axId val="539269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539278912"/>
        <c:crosses val="autoZero"/>
        <c:auto val="1"/>
        <c:lblAlgn val="ctr"/>
        <c:lblOffset val="100"/>
        <c:noMultiLvlLbl val="0"/>
      </c:catAx>
      <c:valAx>
        <c:axId val="539278912"/>
        <c:scaling>
          <c:orientation val="minMax"/>
          <c:min val="0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53926989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ja-JP" altLang="en-US" sz="1400"/>
              <a:t>ライトアウトドア全体実施者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実施数!$AA$104</c:f>
              <c:strCache>
                <c:ptCount val="1"/>
                <c:pt idx="0">
                  <c:v>実施者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trendline>
            <c:spPr>
              <a:ln>
                <a:solidFill>
                  <a:schemeClr val="accent1"/>
                </a:solidFill>
                <a:prstDash val="sysDash"/>
              </a:ln>
            </c:spPr>
            <c:trendlineType val="linear"/>
            <c:dispRSqr val="0"/>
            <c:dispEq val="0"/>
          </c:trendline>
          <c:cat>
            <c:strRef>
              <c:f>実施数!$Z$105:$Z$109</c:f>
              <c:strCache>
                <c:ptCount val="5"/>
                <c:pt idx="0">
                  <c:v>2016年</c:v>
                </c:pt>
                <c:pt idx="1">
                  <c:v>2017年</c:v>
                </c:pt>
                <c:pt idx="2">
                  <c:v>2018年</c:v>
                </c:pt>
                <c:pt idx="3">
                  <c:v>2019年</c:v>
                </c:pt>
                <c:pt idx="4">
                  <c:v>2020年</c:v>
                </c:pt>
              </c:strCache>
            </c:strRef>
          </c:cat>
          <c:val>
            <c:numRef>
              <c:f>実施数!$AA$105:$AA$109</c:f>
              <c:numCache>
                <c:formatCode>General</c:formatCode>
                <c:ptCount val="5"/>
                <c:pt idx="0">
                  <c:v>4103</c:v>
                </c:pt>
                <c:pt idx="1">
                  <c:v>4591</c:v>
                </c:pt>
                <c:pt idx="2">
                  <c:v>5406</c:v>
                </c:pt>
                <c:pt idx="3">
                  <c:v>5198</c:v>
                </c:pt>
                <c:pt idx="4">
                  <c:v>5316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39277344"/>
        <c:axId val="539273032"/>
      </c:barChart>
      <c:catAx>
        <c:axId val="539277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539273032"/>
        <c:crosses val="autoZero"/>
        <c:auto val="1"/>
        <c:lblAlgn val="ctr"/>
        <c:lblOffset val="100"/>
        <c:noMultiLvlLbl val="0"/>
      </c:catAx>
      <c:valAx>
        <c:axId val="539273032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3927734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ja-JP" altLang="en-US" sz="1400"/>
              <a:t>ライトアウトドア全体複数実施者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実施数!$AB$104</c:f>
              <c:strCache>
                <c:ptCount val="1"/>
                <c:pt idx="0">
                  <c:v>複数実施者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trendline>
            <c:spPr>
              <a:ln>
                <a:solidFill>
                  <a:schemeClr val="accent1"/>
                </a:solidFill>
                <a:prstDash val="sysDash"/>
              </a:ln>
            </c:spPr>
            <c:trendlineType val="linear"/>
            <c:dispRSqr val="0"/>
            <c:dispEq val="0"/>
          </c:trendline>
          <c:cat>
            <c:strRef>
              <c:f>実施数!$Z$105:$Z$109</c:f>
              <c:strCache>
                <c:ptCount val="5"/>
                <c:pt idx="0">
                  <c:v>2016年</c:v>
                </c:pt>
                <c:pt idx="1">
                  <c:v>2017年</c:v>
                </c:pt>
                <c:pt idx="2">
                  <c:v>2018年</c:v>
                </c:pt>
                <c:pt idx="3">
                  <c:v>2019年</c:v>
                </c:pt>
                <c:pt idx="4">
                  <c:v>2020年</c:v>
                </c:pt>
              </c:strCache>
            </c:strRef>
          </c:cat>
          <c:val>
            <c:numRef>
              <c:f>実施数!$AB$105:$AB$109</c:f>
              <c:numCache>
                <c:formatCode>General</c:formatCode>
                <c:ptCount val="5"/>
                <c:pt idx="0">
                  <c:v>797</c:v>
                </c:pt>
                <c:pt idx="1">
                  <c:v>1004</c:v>
                </c:pt>
                <c:pt idx="2">
                  <c:v>1173</c:v>
                </c:pt>
                <c:pt idx="3">
                  <c:v>1154</c:v>
                </c:pt>
                <c:pt idx="4">
                  <c:v>1143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39278128"/>
        <c:axId val="539279304"/>
      </c:barChart>
      <c:catAx>
        <c:axId val="539278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539279304"/>
        <c:crosses val="autoZero"/>
        <c:auto val="1"/>
        <c:lblAlgn val="ctr"/>
        <c:lblOffset val="100"/>
        <c:noMultiLvlLbl val="0"/>
      </c:catAx>
      <c:valAx>
        <c:axId val="539279304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3927812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ja-JP" altLang="en-US" sz="1400"/>
              <a:t>ライトアウトドア全体複数実施者</a:t>
            </a:r>
            <a:r>
              <a:rPr lang="en-US" altLang="ja-JP" sz="1400"/>
              <a:t>(%)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実施数!$AC$104</c:f>
              <c:strCache>
                <c:ptCount val="1"/>
                <c:pt idx="0">
                  <c:v>複数実施者(%)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trendline>
            <c:spPr>
              <a:ln>
                <a:solidFill>
                  <a:schemeClr val="accent1"/>
                </a:solidFill>
                <a:prstDash val="sysDash"/>
              </a:ln>
            </c:spPr>
            <c:trendlineType val="linear"/>
            <c:dispRSqr val="0"/>
            <c:dispEq val="0"/>
          </c:trendline>
          <c:cat>
            <c:strRef>
              <c:f>実施数!$Z$105:$Z$109</c:f>
              <c:strCache>
                <c:ptCount val="5"/>
                <c:pt idx="0">
                  <c:v>2016年</c:v>
                </c:pt>
                <c:pt idx="1">
                  <c:v>2017年</c:v>
                </c:pt>
                <c:pt idx="2">
                  <c:v>2018年</c:v>
                </c:pt>
                <c:pt idx="3">
                  <c:v>2019年</c:v>
                </c:pt>
                <c:pt idx="4">
                  <c:v>2020年</c:v>
                </c:pt>
              </c:strCache>
            </c:strRef>
          </c:cat>
          <c:val>
            <c:numRef>
              <c:f>実施数!$AC$105:$AC$109</c:f>
              <c:numCache>
                <c:formatCode>0%</c:formatCode>
                <c:ptCount val="5"/>
                <c:pt idx="0">
                  <c:v>0.19424811113819157</c:v>
                </c:pt>
                <c:pt idx="1">
                  <c:v>0.21868873883685472</c:v>
                </c:pt>
                <c:pt idx="2">
                  <c:v>0.21698113207547171</c:v>
                </c:pt>
                <c:pt idx="3">
                  <c:v>0.22200846479415159</c:v>
                </c:pt>
                <c:pt idx="4">
                  <c:v>0.21501128668171557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39274208"/>
        <c:axId val="539271856"/>
      </c:barChart>
      <c:catAx>
        <c:axId val="539274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539271856"/>
        <c:crosses val="autoZero"/>
        <c:auto val="1"/>
        <c:lblAlgn val="ctr"/>
        <c:lblOffset val="100"/>
        <c:noMultiLvlLbl val="0"/>
      </c:catAx>
      <c:valAx>
        <c:axId val="539271856"/>
        <c:scaling>
          <c:orientation val="minMax"/>
          <c:min val="0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53927420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ja-JP" altLang="en-US" sz="1400"/>
              <a:t>ハードアウトドア全体実施者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実施数!$AA$124</c:f>
              <c:strCache>
                <c:ptCount val="1"/>
                <c:pt idx="0">
                  <c:v>実施者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trendline>
            <c:spPr>
              <a:ln>
                <a:solidFill>
                  <a:schemeClr val="accent1"/>
                </a:solidFill>
                <a:prstDash val="sysDash"/>
              </a:ln>
            </c:spPr>
            <c:trendlineType val="linear"/>
            <c:dispRSqr val="0"/>
            <c:dispEq val="0"/>
          </c:trendline>
          <c:cat>
            <c:strRef>
              <c:f>実施数!$Z$125:$Z$129</c:f>
              <c:strCache>
                <c:ptCount val="5"/>
                <c:pt idx="0">
                  <c:v>2016年</c:v>
                </c:pt>
                <c:pt idx="1">
                  <c:v>2017年</c:v>
                </c:pt>
                <c:pt idx="2">
                  <c:v>2018年</c:v>
                </c:pt>
                <c:pt idx="3">
                  <c:v>2019年</c:v>
                </c:pt>
                <c:pt idx="4">
                  <c:v>2020年</c:v>
                </c:pt>
              </c:strCache>
            </c:strRef>
          </c:cat>
          <c:val>
            <c:numRef>
              <c:f>実施数!$AA$125:$AA$129</c:f>
              <c:numCache>
                <c:formatCode>General</c:formatCode>
                <c:ptCount val="5"/>
                <c:pt idx="0">
                  <c:v>2376</c:v>
                </c:pt>
                <c:pt idx="1">
                  <c:v>1926</c:v>
                </c:pt>
                <c:pt idx="2">
                  <c:v>2322</c:v>
                </c:pt>
                <c:pt idx="3">
                  <c:v>2182</c:v>
                </c:pt>
                <c:pt idx="4">
                  <c:v>1917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39270288"/>
        <c:axId val="539267544"/>
      </c:barChart>
      <c:catAx>
        <c:axId val="539270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539267544"/>
        <c:crosses val="autoZero"/>
        <c:auto val="1"/>
        <c:lblAlgn val="ctr"/>
        <c:lblOffset val="100"/>
        <c:noMultiLvlLbl val="0"/>
      </c:catAx>
      <c:valAx>
        <c:axId val="539267544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3927028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ja-JP" altLang="en-US" sz="1400"/>
              <a:t>アウトドア複数実施者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実施数!$AB$4</c:f>
              <c:strCache>
                <c:ptCount val="1"/>
                <c:pt idx="0">
                  <c:v>複数実施者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trendline>
            <c:spPr>
              <a:ln>
                <a:solidFill>
                  <a:schemeClr val="accent1"/>
                </a:solidFill>
                <a:prstDash val="sysDash"/>
              </a:ln>
            </c:spPr>
            <c:trendlineType val="linear"/>
            <c:dispRSqr val="0"/>
            <c:dispEq val="0"/>
          </c:trendline>
          <c:cat>
            <c:strRef>
              <c:f>実施数!$Z$5:$Z$9</c:f>
              <c:strCache>
                <c:ptCount val="5"/>
                <c:pt idx="0">
                  <c:v>2016年</c:v>
                </c:pt>
                <c:pt idx="1">
                  <c:v>2017年</c:v>
                </c:pt>
                <c:pt idx="2">
                  <c:v>2018年</c:v>
                </c:pt>
                <c:pt idx="3">
                  <c:v>2019年</c:v>
                </c:pt>
                <c:pt idx="4">
                  <c:v>2020年</c:v>
                </c:pt>
              </c:strCache>
            </c:strRef>
          </c:cat>
          <c:val>
            <c:numRef>
              <c:f>実施数!$AB$5:$AB$9</c:f>
              <c:numCache>
                <c:formatCode>General</c:formatCode>
                <c:ptCount val="5"/>
                <c:pt idx="0">
                  <c:v>1779</c:v>
                </c:pt>
                <c:pt idx="1">
                  <c:v>1766</c:v>
                </c:pt>
                <c:pt idx="2">
                  <c:v>2190</c:v>
                </c:pt>
                <c:pt idx="3">
                  <c:v>2028</c:v>
                </c:pt>
                <c:pt idx="4">
                  <c:v>1939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40061000"/>
        <c:axId val="640066880"/>
      </c:barChart>
      <c:catAx>
        <c:axId val="640061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640066880"/>
        <c:crosses val="autoZero"/>
        <c:auto val="1"/>
        <c:lblAlgn val="ctr"/>
        <c:lblOffset val="100"/>
        <c:noMultiLvlLbl val="0"/>
      </c:catAx>
      <c:valAx>
        <c:axId val="640066880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64006100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ja-JP" altLang="en-US" sz="1400"/>
              <a:t>ハードアウトドア全体複数実施者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実施数!$AB$124</c:f>
              <c:strCache>
                <c:ptCount val="1"/>
                <c:pt idx="0">
                  <c:v>複数実施者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trendline>
            <c:spPr>
              <a:ln>
                <a:solidFill>
                  <a:schemeClr val="accent1"/>
                </a:solidFill>
                <a:prstDash val="sysDash"/>
              </a:ln>
            </c:spPr>
            <c:trendlineType val="linear"/>
            <c:dispRSqr val="0"/>
            <c:dispEq val="0"/>
          </c:trendline>
          <c:cat>
            <c:strRef>
              <c:f>実施数!$Z$125:$Z$129</c:f>
              <c:strCache>
                <c:ptCount val="5"/>
                <c:pt idx="0">
                  <c:v>2016年</c:v>
                </c:pt>
                <c:pt idx="1">
                  <c:v>2017年</c:v>
                </c:pt>
                <c:pt idx="2">
                  <c:v>2018年</c:v>
                </c:pt>
                <c:pt idx="3">
                  <c:v>2019年</c:v>
                </c:pt>
                <c:pt idx="4">
                  <c:v>2020年</c:v>
                </c:pt>
              </c:strCache>
            </c:strRef>
          </c:cat>
          <c:val>
            <c:numRef>
              <c:f>実施数!$AB$125:$AB$129</c:f>
              <c:numCache>
                <c:formatCode>General</c:formatCode>
                <c:ptCount val="5"/>
                <c:pt idx="0">
                  <c:v>602</c:v>
                </c:pt>
                <c:pt idx="1">
                  <c:v>542</c:v>
                </c:pt>
                <c:pt idx="2">
                  <c:v>632</c:v>
                </c:pt>
                <c:pt idx="3">
                  <c:v>578</c:v>
                </c:pt>
                <c:pt idx="4">
                  <c:v>464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39270680"/>
        <c:axId val="539271072"/>
      </c:barChart>
      <c:catAx>
        <c:axId val="539270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539271072"/>
        <c:crosses val="autoZero"/>
        <c:auto val="1"/>
        <c:lblAlgn val="ctr"/>
        <c:lblOffset val="100"/>
        <c:noMultiLvlLbl val="0"/>
      </c:catAx>
      <c:valAx>
        <c:axId val="539271072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3927068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ja-JP" altLang="en-US" sz="1400"/>
              <a:t>ハードアウトドア全体複数実施者</a:t>
            </a:r>
            <a:r>
              <a:rPr lang="en-US" altLang="ja-JP" sz="1400"/>
              <a:t>(%)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実施数!$AC$124</c:f>
              <c:strCache>
                <c:ptCount val="1"/>
                <c:pt idx="0">
                  <c:v>複数実施者(%)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trendline>
            <c:spPr>
              <a:ln>
                <a:solidFill>
                  <a:schemeClr val="accent1"/>
                </a:solidFill>
                <a:prstDash val="sysDash"/>
              </a:ln>
            </c:spPr>
            <c:trendlineType val="linear"/>
            <c:dispRSqr val="0"/>
            <c:dispEq val="0"/>
          </c:trendline>
          <c:cat>
            <c:strRef>
              <c:f>実施数!$Z$125:$Z$129</c:f>
              <c:strCache>
                <c:ptCount val="5"/>
                <c:pt idx="0">
                  <c:v>2016年</c:v>
                </c:pt>
                <c:pt idx="1">
                  <c:v>2017年</c:v>
                </c:pt>
                <c:pt idx="2">
                  <c:v>2018年</c:v>
                </c:pt>
                <c:pt idx="3">
                  <c:v>2019年</c:v>
                </c:pt>
                <c:pt idx="4">
                  <c:v>2020年</c:v>
                </c:pt>
              </c:strCache>
            </c:strRef>
          </c:cat>
          <c:val>
            <c:numRef>
              <c:f>実施数!$AC$125:$AC$129</c:f>
              <c:numCache>
                <c:formatCode>0%</c:formatCode>
                <c:ptCount val="5"/>
                <c:pt idx="0">
                  <c:v>0.25336700336700335</c:v>
                </c:pt>
                <c:pt idx="1">
                  <c:v>0.28141225337487019</c:v>
                </c:pt>
                <c:pt idx="2">
                  <c:v>0.27217915590008612</c:v>
                </c:pt>
                <c:pt idx="3">
                  <c:v>0.26489459211732358</c:v>
                </c:pt>
                <c:pt idx="4">
                  <c:v>0.24204486176317161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39273816"/>
        <c:axId val="539274600"/>
      </c:barChart>
      <c:catAx>
        <c:axId val="539273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539274600"/>
        <c:crosses val="autoZero"/>
        <c:auto val="1"/>
        <c:lblAlgn val="ctr"/>
        <c:lblOffset val="100"/>
        <c:noMultiLvlLbl val="0"/>
      </c:catAx>
      <c:valAx>
        <c:axId val="539274600"/>
        <c:scaling>
          <c:orientation val="minMax"/>
          <c:min val="0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53927381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ja-JP" altLang="en-US" sz="1400"/>
              <a:t>ハードアウトドア全体とライトアウトドア全体の重なり重なり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実施数!$AA$144</c:f>
              <c:strCache>
                <c:ptCount val="1"/>
                <c:pt idx="0">
                  <c:v>重なり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trendline>
            <c:spPr>
              <a:ln>
                <a:solidFill>
                  <a:schemeClr val="accent1"/>
                </a:solidFill>
                <a:prstDash val="sysDash"/>
              </a:ln>
            </c:spPr>
            <c:trendlineType val="linear"/>
            <c:dispRSqr val="0"/>
            <c:dispEq val="0"/>
          </c:trendline>
          <c:cat>
            <c:strRef>
              <c:f>実施数!$Z$145:$Z$149</c:f>
              <c:strCache>
                <c:ptCount val="5"/>
                <c:pt idx="0">
                  <c:v>2016年</c:v>
                </c:pt>
                <c:pt idx="1">
                  <c:v>2017年</c:v>
                </c:pt>
                <c:pt idx="2">
                  <c:v>2018年</c:v>
                </c:pt>
                <c:pt idx="3">
                  <c:v>2019年</c:v>
                </c:pt>
                <c:pt idx="4">
                  <c:v>2020年</c:v>
                </c:pt>
              </c:strCache>
            </c:strRef>
          </c:cat>
          <c:val>
            <c:numRef>
              <c:f>実施数!$AA$145:$AA$149</c:f>
              <c:numCache>
                <c:formatCode>General</c:formatCode>
                <c:ptCount val="5"/>
                <c:pt idx="0">
                  <c:v>1159</c:v>
                </c:pt>
                <c:pt idx="1">
                  <c:v>1063</c:v>
                </c:pt>
                <c:pt idx="2">
                  <c:v>1318</c:v>
                </c:pt>
                <c:pt idx="3">
                  <c:v>1160</c:v>
                </c:pt>
                <c:pt idx="4">
                  <c:v>1087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39274992"/>
        <c:axId val="539281264"/>
      </c:barChart>
      <c:catAx>
        <c:axId val="539274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539281264"/>
        <c:crosses val="autoZero"/>
        <c:auto val="1"/>
        <c:lblAlgn val="ctr"/>
        <c:lblOffset val="100"/>
        <c:noMultiLvlLbl val="0"/>
      </c:catAx>
      <c:valAx>
        <c:axId val="539281264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3927499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ja-JP" altLang="en-US" sz="1400"/>
              <a:t>ハードアウトドア全体とライトアウトドア全体の重なり重なり</a:t>
            </a:r>
            <a:r>
              <a:rPr lang="en-US" altLang="ja-JP" sz="1400"/>
              <a:t>(%)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実施数!$AC$144</c:f>
              <c:strCache>
                <c:ptCount val="1"/>
                <c:pt idx="0">
                  <c:v>重なり(%)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trendline>
            <c:spPr>
              <a:ln>
                <a:solidFill>
                  <a:schemeClr val="accent1"/>
                </a:solidFill>
                <a:prstDash val="sysDash"/>
              </a:ln>
            </c:spPr>
            <c:trendlineType val="linear"/>
            <c:dispRSqr val="0"/>
            <c:dispEq val="0"/>
          </c:trendline>
          <c:cat>
            <c:strRef>
              <c:f>実施数!$Z$145:$Z$149</c:f>
              <c:strCache>
                <c:ptCount val="5"/>
                <c:pt idx="0">
                  <c:v>2016年</c:v>
                </c:pt>
                <c:pt idx="1">
                  <c:v>2017年</c:v>
                </c:pt>
                <c:pt idx="2">
                  <c:v>2018年</c:v>
                </c:pt>
                <c:pt idx="3">
                  <c:v>2019年</c:v>
                </c:pt>
                <c:pt idx="4">
                  <c:v>2020年</c:v>
                </c:pt>
              </c:strCache>
            </c:strRef>
          </c:cat>
          <c:val>
            <c:numRef>
              <c:f>実施数!$AC$145:$AC$149</c:f>
              <c:numCache>
                <c:formatCode>0%</c:formatCode>
                <c:ptCount val="5"/>
                <c:pt idx="0">
                  <c:v>0.28247623689982937</c:v>
                </c:pt>
                <c:pt idx="1">
                  <c:v>0.23153996950555433</c:v>
                </c:pt>
                <c:pt idx="2">
                  <c:v>0.24380318165001849</c:v>
                </c:pt>
                <c:pt idx="3">
                  <c:v>0.22316275490573298</c:v>
                </c:pt>
                <c:pt idx="4">
                  <c:v>0.20447705041384501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39282832"/>
        <c:axId val="539280480"/>
      </c:barChart>
      <c:catAx>
        <c:axId val="539282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539280480"/>
        <c:crosses val="autoZero"/>
        <c:auto val="1"/>
        <c:lblAlgn val="ctr"/>
        <c:lblOffset val="100"/>
        <c:noMultiLvlLbl val="0"/>
      </c:catAx>
      <c:valAx>
        <c:axId val="539280480"/>
        <c:scaling>
          <c:orientation val="minMax"/>
          <c:min val="0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53928283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ja-JP" altLang="en-US" sz="1400"/>
              <a:t>マウンテンとライトアウトドア全体の重なり重なり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実施数!$AA$164</c:f>
              <c:strCache>
                <c:ptCount val="1"/>
                <c:pt idx="0">
                  <c:v>重なり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trendline>
            <c:spPr>
              <a:ln>
                <a:solidFill>
                  <a:schemeClr val="accent1"/>
                </a:solidFill>
                <a:prstDash val="sysDash"/>
              </a:ln>
            </c:spPr>
            <c:trendlineType val="linear"/>
            <c:dispRSqr val="0"/>
            <c:dispEq val="0"/>
          </c:trendline>
          <c:cat>
            <c:strRef>
              <c:f>実施数!$Z$165:$Z$169</c:f>
              <c:strCache>
                <c:ptCount val="5"/>
                <c:pt idx="0">
                  <c:v>2016年</c:v>
                </c:pt>
                <c:pt idx="1">
                  <c:v>2017年</c:v>
                </c:pt>
                <c:pt idx="2">
                  <c:v>2018年</c:v>
                </c:pt>
                <c:pt idx="3">
                  <c:v>2019年</c:v>
                </c:pt>
                <c:pt idx="4">
                  <c:v>2020年</c:v>
                </c:pt>
              </c:strCache>
            </c:strRef>
          </c:cat>
          <c:val>
            <c:numRef>
              <c:f>実施数!$AA$165:$AA$169</c:f>
              <c:numCache>
                <c:formatCode>General</c:formatCode>
                <c:ptCount val="5"/>
                <c:pt idx="0">
                  <c:v>776</c:v>
                </c:pt>
                <c:pt idx="1">
                  <c:v>654</c:v>
                </c:pt>
                <c:pt idx="2">
                  <c:v>813</c:v>
                </c:pt>
                <c:pt idx="3">
                  <c:v>682</c:v>
                </c:pt>
                <c:pt idx="4">
                  <c:v>674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39280872"/>
        <c:axId val="535677808"/>
      </c:barChart>
      <c:catAx>
        <c:axId val="539280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535677808"/>
        <c:crosses val="autoZero"/>
        <c:auto val="1"/>
        <c:lblAlgn val="ctr"/>
        <c:lblOffset val="100"/>
        <c:noMultiLvlLbl val="0"/>
      </c:catAx>
      <c:valAx>
        <c:axId val="535677808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3928087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ja-JP" altLang="en-US" sz="1400"/>
              <a:t>マウンテンとライトアウトドア全体の重なり重なり</a:t>
            </a:r>
            <a:r>
              <a:rPr lang="en-US" altLang="ja-JP" sz="1400"/>
              <a:t>(%)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実施数!$AC$164</c:f>
              <c:strCache>
                <c:ptCount val="1"/>
                <c:pt idx="0">
                  <c:v>重なり(%)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trendline>
            <c:spPr>
              <a:ln>
                <a:solidFill>
                  <a:schemeClr val="accent1"/>
                </a:solidFill>
                <a:prstDash val="sysDash"/>
              </a:ln>
            </c:spPr>
            <c:trendlineType val="linear"/>
            <c:dispRSqr val="0"/>
            <c:dispEq val="0"/>
          </c:trendline>
          <c:cat>
            <c:strRef>
              <c:f>実施数!$Z$165:$Z$169</c:f>
              <c:strCache>
                <c:ptCount val="5"/>
                <c:pt idx="0">
                  <c:v>2016年</c:v>
                </c:pt>
                <c:pt idx="1">
                  <c:v>2017年</c:v>
                </c:pt>
                <c:pt idx="2">
                  <c:v>2018年</c:v>
                </c:pt>
                <c:pt idx="3">
                  <c:v>2019年</c:v>
                </c:pt>
                <c:pt idx="4">
                  <c:v>2020年</c:v>
                </c:pt>
              </c:strCache>
            </c:strRef>
          </c:cat>
          <c:val>
            <c:numRef>
              <c:f>実施数!$AC$165:$AC$169</c:f>
              <c:numCache>
                <c:formatCode>0%</c:formatCode>
                <c:ptCount val="5"/>
                <c:pt idx="0">
                  <c:v>0.18912990494759932</c:v>
                </c:pt>
                <c:pt idx="1">
                  <c:v>0.14245262470050099</c:v>
                </c:pt>
                <c:pt idx="2">
                  <c:v>0.15038845726970032</c:v>
                </c:pt>
                <c:pt idx="3">
                  <c:v>0.13120430934974991</c:v>
                </c:pt>
                <c:pt idx="4">
                  <c:v>0.12678705793829947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35678592"/>
        <c:axId val="535678984"/>
      </c:barChart>
      <c:catAx>
        <c:axId val="535678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535678984"/>
        <c:crosses val="autoZero"/>
        <c:auto val="1"/>
        <c:lblAlgn val="ctr"/>
        <c:lblOffset val="100"/>
        <c:noMultiLvlLbl val="0"/>
      </c:catAx>
      <c:valAx>
        <c:axId val="535678984"/>
        <c:scaling>
          <c:orientation val="minMax"/>
          <c:min val="0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53567859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ja-JP" altLang="en-US" sz="1400"/>
              <a:t>ウォーターとライトアウトドア全体の重なり重なり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実施数!$AA$184</c:f>
              <c:strCache>
                <c:ptCount val="1"/>
                <c:pt idx="0">
                  <c:v>重なり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trendline>
            <c:spPr>
              <a:ln>
                <a:solidFill>
                  <a:schemeClr val="accent1"/>
                </a:solidFill>
                <a:prstDash val="sysDash"/>
              </a:ln>
            </c:spPr>
            <c:trendlineType val="linear"/>
            <c:dispRSqr val="0"/>
            <c:dispEq val="0"/>
          </c:trendline>
          <c:cat>
            <c:strRef>
              <c:f>実施数!$Z$185:$Z$189</c:f>
              <c:strCache>
                <c:ptCount val="5"/>
                <c:pt idx="0">
                  <c:v>2016年</c:v>
                </c:pt>
                <c:pt idx="1">
                  <c:v>2017年</c:v>
                </c:pt>
                <c:pt idx="2">
                  <c:v>2018年</c:v>
                </c:pt>
                <c:pt idx="3">
                  <c:v>2019年</c:v>
                </c:pt>
                <c:pt idx="4">
                  <c:v>2020年</c:v>
                </c:pt>
              </c:strCache>
            </c:strRef>
          </c:cat>
          <c:val>
            <c:numRef>
              <c:f>実施数!$AA$185:$AA$189</c:f>
              <c:numCache>
                <c:formatCode>General</c:formatCode>
                <c:ptCount val="5"/>
                <c:pt idx="0">
                  <c:v>196</c:v>
                </c:pt>
                <c:pt idx="1">
                  <c:v>211</c:v>
                </c:pt>
                <c:pt idx="2">
                  <c:v>233</c:v>
                </c:pt>
                <c:pt idx="3">
                  <c:v>211</c:v>
                </c:pt>
                <c:pt idx="4">
                  <c:v>200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35679376"/>
        <c:axId val="535680160"/>
      </c:barChart>
      <c:catAx>
        <c:axId val="535679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535680160"/>
        <c:crosses val="autoZero"/>
        <c:auto val="1"/>
        <c:lblAlgn val="ctr"/>
        <c:lblOffset val="100"/>
        <c:noMultiLvlLbl val="0"/>
      </c:catAx>
      <c:valAx>
        <c:axId val="535680160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3567937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ja-JP" altLang="en-US" sz="1400"/>
              <a:t>ウォーターとライトアウトドア全体の重なり重なり</a:t>
            </a:r>
            <a:r>
              <a:rPr lang="en-US" altLang="ja-JP" sz="1400"/>
              <a:t>(%)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実施数!$AC$184</c:f>
              <c:strCache>
                <c:ptCount val="1"/>
                <c:pt idx="0">
                  <c:v>重なり(%)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trendline>
            <c:spPr>
              <a:ln>
                <a:solidFill>
                  <a:schemeClr val="accent1"/>
                </a:solidFill>
                <a:prstDash val="sysDash"/>
              </a:ln>
            </c:spPr>
            <c:trendlineType val="linear"/>
            <c:dispRSqr val="0"/>
            <c:dispEq val="0"/>
          </c:trendline>
          <c:cat>
            <c:strRef>
              <c:f>実施数!$Z$185:$Z$189</c:f>
              <c:strCache>
                <c:ptCount val="5"/>
                <c:pt idx="0">
                  <c:v>2016年</c:v>
                </c:pt>
                <c:pt idx="1">
                  <c:v>2017年</c:v>
                </c:pt>
                <c:pt idx="2">
                  <c:v>2018年</c:v>
                </c:pt>
                <c:pt idx="3">
                  <c:v>2019年</c:v>
                </c:pt>
                <c:pt idx="4">
                  <c:v>2020年</c:v>
                </c:pt>
              </c:strCache>
            </c:strRef>
          </c:cat>
          <c:val>
            <c:numRef>
              <c:f>実施数!$AC$185:$AC$189</c:f>
              <c:numCache>
                <c:formatCode>0%</c:formatCode>
                <c:ptCount val="5"/>
                <c:pt idx="0">
                  <c:v>4.7769924445527662E-2</c:v>
                </c:pt>
                <c:pt idx="1">
                  <c:v>4.5959485950773253E-2</c:v>
                </c:pt>
                <c:pt idx="2">
                  <c:v>4.3100258971513136E-2</c:v>
                </c:pt>
                <c:pt idx="3">
                  <c:v>4.0592535590611774E-2</c:v>
                </c:pt>
                <c:pt idx="4">
                  <c:v>3.7622272385252072E-2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35679768"/>
        <c:axId val="535668400"/>
      </c:barChart>
      <c:catAx>
        <c:axId val="535679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535668400"/>
        <c:crosses val="autoZero"/>
        <c:auto val="1"/>
        <c:lblAlgn val="ctr"/>
        <c:lblOffset val="100"/>
        <c:noMultiLvlLbl val="0"/>
      </c:catAx>
      <c:valAx>
        <c:axId val="535668400"/>
        <c:scaling>
          <c:orientation val="minMax"/>
          <c:min val="0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53567976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ja-JP" altLang="en-US" sz="1400"/>
              <a:t>スノーとライトアウトドア全体の重なり重なり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実施数!$AA$204</c:f>
              <c:strCache>
                <c:ptCount val="1"/>
                <c:pt idx="0">
                  <c:v>重なり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trendline>
            <c:spPr>
              <a:ln>
                <a:solidFill>
                  <a:schemeClr val="accent1"/>
                </a:solidFill>
                <a:prstDash val="sysDash"/>
              </a:ln>
            </c:spPr>
            <c:trendlineType val="linear"/>
            <c:dispRSqr val="0"/>
            <c:dispEq val="0"/>
          </c:trendline>
          <c:cat>
            <c:strRef>
              <c:f>実施数!$Z$205:$Z$209</c:f>
              <c:strCache>
                <c:ptCount val="5"/>
                <c:pt idx="0">
                  <c:v>2016年</c:v>
                </c:pt>
                <c:pt idx="1">
                  <c:v>2017年</c:v>
                </c:pt>
                <c:pt idx="2">
                  <c:v>2018年</c:v>
                </c:pt>
                <c:pt idx="3">
                  <c:v>2019年</c:v>
                </c:pt>
                <c:pt idx="4">
                  <c:v>2020年</c:v>
                </c:pt>
              </c:strCache>
            </c:strRef>
          </c:cat>
          <c:val>
            <c:numRef>
              <c:f>実施数!$AA$205:$AA$209</c:f>
              <c:numCache>
                <c:formatCode>General</c:formatCode>
                <c:ptCount val="5"/>
                <c:pt idx="0">
                  <c:v>481</c:v>
                </c:pt>
                <c:pt idx="1">
                  <c:v>515</c:v>
                </c:pt>
                <c:pt idx="2">
                  <c:v>594</c:v>
                </c:pt>
                <c:pt idx="3">
                  <c:v>572</c:v>
                </c:pt>
                <c:pt idx="4">
                  <c:v>446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35675456"/>
        <c:axId val="535669576"/>
      </c:barChart>
      <c:catAx>
        <c:axId val="535675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535669576"/>
        <c:crosses val="autoZero"/>
        <c:auto val="1"/>
        <c:lblAlgn val="ctr"/>
        <c:lblOffset val="100"/>
        <c:noMultiLvlLbl val="0"/>
      </c:catAx>
      <c:valAx>
        <c:axId val="535669576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3567545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ja-JP" altLang="en-US" sz="1400"/>
              <a:t>スノーとライトアウトドア全体の重なり重なり</a:t>
            </a:r>
            <a:r>
              <a:rPr lang="en-US" altLang="ja-JP" sz="1400"/>
              <a:t>(%)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実施数!$AC$204</c:f>
              <c:strCache>
                <c:ptCount val="1"/>
                <c:pt idx="0">
                  <c:v>重なり(%)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trendline>
            <c:spPr>
              <a:ln>
                <a:solidFill>
                  <a:schemeClr val="accent1"/>
                </a:solidFill>
                <a:prstDash val="sysDash"/>
              </a:ln>
            </c:spPr>
            <c:trendlineType val="linear"/>
            <c:dispRSqr val="0"/>
            <c:dispEq val="0"/>
          </c:trendline>
          <c:cat>
            <c:strRef>
              <c:f>実施数!$Z$205:$Z$209</c:f>
              <c:strCache>
                <c:ptCount val="5"/>
                <c:pt idx="0">
                  <c:v>2016年</c:v>
                </c:pt>
                <c:pt idx="1">
                  <c:v>2017年</c:v>
                </c:pt>
                <c:pt idx="2">
                  <c:v>2018年</c:v>
                </c:pt>
                <c:pt idx="3">
                  <c:v>2019年</c:v>
                </c:pt>
                <c:pt idx="4">
                  <c:v>2020年</c:v>
                </c:pt>
              </c:strCache>
            </c:strRef>
          </c:cat>
          <c:val>
            <c:numRef>
              <c:f>実施数!$AC$205:$AC$209</c:f>
              <c:numCache>
                <c:formatCode>0%</c:formatCode>
                <c:ptCount val="5"/>
                <c:pt idx="0">
                  <c:v>0.11723129417499391</c:v>
                </c:pt>
                <c:pt idx="1">
                  <c:v>0.1121759965149205</c:v>
                </c:pt>
                <c:pt idx="2">
                  <c:v>0.10987791342952276</c:v>
                </c:pt>
                <c:pt idx="3">
                  <c:v>0.11004232397075799</c:v>
                </c:pt>
                <c:pt idx="4">
                  <c:v>8.3897667419112115E-2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35674280"/>
        <c:axId val="535671144"/>
      </c:barChart>
      <c:catAx>
        <c:axId val="535674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535671144"/>
        <c:crosses val="autoZero"/>
        <c:auto val="1"/>
        <c:lblAlgn val="ctr"/>
        <c:lblOffset val="100"/>
        <c:noMultiLvlLbl val="0"/>
      </c:catAx>
      <c:valAx>
        <c:axId val="535671144"/>
        <c:scaling>
          <c:orientation val="minMax"/>
          <c:min val="0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53567428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ja-JP" altLang="en-US" sz="1400"/>
              <a:t>アウトドア複数実施者</a:t>
            </a:r>
            <a:r>
              <a:rPr lang="en-US" altLang="ja-JP" sz="1400"/>
              <a:t>(%)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実施数!$AC$4</c:f>
              <c:strCache>
                <c:ptCount val="1"/>
                <c:pt idx="0">
                  <c:v>複数実施者(%)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trendline>
            <c:spPr>
              <a:ln>
                <a:solidFill>
                  <a:schemeClr val="accent1"/>
                </a:solidFill>
                <a:prstDash val="sysDash"/>
              </a:ln>
            </c:spPr>
            <c:trendlineType val="linear"/>
            <c:dispRSqr val="0"/>
            <c:dispEq val="0"/>
          </c:trendline>
          <c:cat>
            <c:strRef>
              <c:f>実施数!$Z$5:$Z$9</c:f>
              <c:strCache>
                <c:ptCount val="5"/>
                <c:pt idx="0">
                  <c:v>2016年</c:v>
                </c:pt>
                <c:pt idx="1">
                  <c:v>2017年</c:v>
                </c:pt>
                <c:pt idx="2">
                  <c:v>2018年</c:v>
                </c:pt>
                <c:pt idx="3">
                  <c:v>2019年</c:v>
                </c:pt>
                <c:pt idx="4">
                  <c:v>2020年</c:v>
                </c:pt>
              </c:strCache>
            </c:strRef>
          </c:cat>
          <c:val>
            <c:numRef>
              <c:f>実施数!$AC$5:$AC$9</c:f>
              <c:numCache>
                <c:formatCode>0%</c:formatCode>
                <c:ptCount val="5"/>
                <c:pt idx="0">
                  <c:v>0.33439849624060153</c:v>
                </c:pt>
                <c:pt idx="1">
                  <c:v>0.3237990465713238</c:v>
                </c:pt>
                <c:pt idx="2">
                  <c:v>0.34165366614664588</c:v>
                </c:pt>
                <c:pt idx="3">
                  <c:v>0.3260450160771704</c:v>
                </c:pt>
                <c:pt idx="4">
                  <c:v>0.31548974943052394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40068840"/>
        <c:axId val="640061392"/>
      </c:barChart>
      <c:catAx>
        <c:axId val="640068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640061392"/>
        <c:crosses val="autoZero"/>
        <c:auto val="1"/>
        <c:lblAlgn val="ctr"/>
        <c:lblOffset val="100"/>
        <c:noMultiLvlLbl val="0"/>
      </c:catAx>
      <c:valAx>
        <c:axId val="640061392"/>
        <c:scaling>
          <c:orientation val="minMax"/>
          <c:min val="0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64006884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ja-JP" altLang="en-US" sz="1400"/>
              <a:t>アウトドア以外実施者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実施数!$AA$24</c:f>
              <c:strCache>
                <c:ptCount val="1"/>
                <c:pt idx="0">
                  <c:v>実施者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trendline>
            <c:spPr>
              <a:ln>
                <a:solidFill>
                  <a:schemeClr val="accent1"/>
                </a:solidFill>
                <a:prstDash val="sysDash"/>
              </a:ln>
            </c:spPr>
            <c:trendlineType val="linear"/>
            <c:dispRSqr val="0"/>
            <c:dispEq val="0"/>
          </c:trendline>
          <c:cat>
            <c:strRef>
              <c:f>実施数!$Z$25:$Z$29</c:f>
              <c:strCache>
                <c:ptCount val="5"/>
                <c:pt idx="0">
                  <c:v>2016年</c:v>
                </c:pt>
                <c:pt idx="1">
                  <c:v>2017年</c:v>
                </c:pt>
                <c:pt idx="2">
                  <c:v>2018年</c:v>
                </c:pt>
                <c:pt idx="3">
                  <c:v>2019年</c:v>
                </c:pt>
                <c:pt idx="4">
                  <c:v>2020年</c:v>
                </c:pt>
              </c:strCache>
            </c:strRef>
          </c:cat>
          <c:val>
            <c:numRef>
              <c:f>実施数!$AA$25:$AA$29</c:f>
              <c:numCache>
                <c:formatCode>General</c:formatCode>
                <c:ptCount val="5"/>
                <c:pt idx="0">
                  <c:v>9030</c:v>
                </c:pt>
                <c:pt idx="1">
                  <c:v>8088</c:v>
                </c:pt>
                <c:pt idx="2">
                  <c:v>9657</c:v>
                </c:pt>
                <c:pt idx="3">
                  <c:v>9323</c:v>
                </c:pt>
                <c:pt idx="4">
                  <c:v>9695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40057864"/>
        <c:axId val="640059824"/>
      </c:barChart>
      <c:catAx>
        <c:axId val="640057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640059824"/>
        <c:crosses val="autoZero"/>
        <c:auto val="1"/>
        <c:lblAlgn val="ctr"/>
        <c:lblOffset val="100"/>
        <c:noMultiLvlLbl val="0"/>
      </c:catAx>
      <c:valAx>
        <c:axId val="640059824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64005786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ja-JP" altLang="en-US" sz="1400"/>
              <a:t>アウトドア以外複数実施者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実施数!$AB$24</c:f>
              <c:strCache>
                <c:ptCount val="1"/>
                <c:pt idx="0">
                  <c:v>複数実施者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trendline>
            <c:spPr>
              <a:ln>
                <a:solidFill>
                  <a:schemeClr val="accent1"/>
                </a:solidFill>
                <a:prstDash val="sysDash"/>
              </a:ln>
            </c:spPr>
            <c:trendlineType val="linear"/>
            <c:dispRSqr val="0"/>
            <c:dispEq val="0"/>
          </c:trendline>
          <c:cat>
            <c:strRef>
              <c:f>実施数!$Z$25:$Z$29</c:f>
              <c:strCache>
                <c:ptCount val="5"/>
                <c:pt idx="0">
                  <c:v>2016年</c:v>
                </c:pt>
                <c:pt idx="1">
                  <c:v>2017年</c:v>
                </c:pt>
                <c:pt idx="2">
                  <c:v>2018年</c:v>
                </c:pt>
                <c:pt idx="3">
                  <c:v>2019年</c:v>
                </c:pt>
                <c:pt idx="4">
                  <c:v>2020年</c:v>
                </c:pt>
              </c:strCache>
            </c:strRef>
          </c:cat>
          <c:val>
            <c:numRef>
              <c:f>実施数!$AB$25:$AB$29</c:f>
              <c:numCache>
                <c:formatCode>General</c:formatCode>
                <c:ptCount val="5"/>
                <c:pt idx="0">
                  <c:v>4921</c:v>
                </c:pt>
                <c:pt idx="1">
                  <c:v>4041</c:v>
                </c:pt>
                <c:pt idx="2">
                  <c:v>5046</c:v>
                </c:pt>
                <c:pt idx="3">
                  <c:v>4809</c:v>
                </c:pt>
                <c:pt idx="4">
                  <c:v>4763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40058256"/>
        <c:axId val="640068056"/>
      </c:barChart>
      <c:catAx>
        <c:axId val="640058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640068056"/>
        <c:crosses val="autoZero"/>
        <c:auto val="1"/>
        <c:lblAlgn val="ctr"/>
        <c:lblOffset val="100"/>
        <c:noMultiLvlLbl val="0"/>
      </c:catAx>
      <c:valAx>
        <c:axId val="640068056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64005825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ja-JP" altLang="en-US" sz="1400"/>
              <a:t>アウトドア以外複数実施者</a:t>
            </a:r>
            <a:r>
              <a:rPr lang="en-US" altLang="ja-JP" sz="1400"/>
              <a:t>(%)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実施数!$AC$24</c:f>
              <c:strCache>
                <c:ptCount val="1"/>
                <c:pt idx="0">
                  <c:v>複数実施者(%)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trendline>
            <c:spPr>
              <a:ln>
                <a:solidFill>
                  <a:schemeClr val="accent1"/>
                </a:solidFill>
                <a:prstDash val="sysDash"/>
              </a:ln>
            </c:spPr>
            <c:trendlineType val="linear"/>
            <c:dispRSqr val="0"/>
            <c:dispEq val="0"/>
          </c:trendline>
          <c:cat>
            <c:strRef>
              <c:f>実施数!$Z$25:$Z$29</c:f>
              <c:strCache>
                <c:ptCount val="5"/>
                <c:pt idx="0">
                  <c:v>2016年</c:v>
                </c:pt>
                <c:pt idx="1">
                  <c:v>2017年</c:v>
                </c:pt>
                <c:pt idx="2">
                  <c:v>2018年</c:v>
                </c:pt>
                <c:pt idx="3">
                  <c:v>2019年</c:v>
                </c:pt>
                <c:pt idx="4">
                  <c:v>2020年</c:v>
                </c:pt>
              </c:strCache>
            </c:strRef>
          </c:cat>
          <c:val>
            <c:numRef>
              <c:f>実施数!$AC$25:$AC$29</c:f>
              <c:numCache>
                <c:formatCode>0%</c:formatCode>
                <c:ptCount val="5"/>
                <c:pt idx="0">
                  <c:v>0.54496124031007753</c:v>
                </c:pt>
                <c:pt idx="1">
                  <c:v>0.49962908011869434</c:v>
                </c:pt>
                <c:pt idx="2">
                  <c:v>0.52252252252252251</c:v>
                </c:pt>
                <c:pt idx="3">
                  <c:v>0.51582108763273626</c:v>
                </c:pt>
                <c:pt idx="4">
                  <c:v>0.49128416709644146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40068448"/>
        <c:axId val="640069232"/>
      </c:barChart>
      <c:catAx>
        <c:axId val="640068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640069232"/>
        <c:crosses val="autoZero"/>
        <c:auto val="1"/>
        <c:lblAlgn val="ctr"/>
        <c:lblOffset val="100"/>
        <c:noMultiLvlLbl val="0"/>
      </c:catAx>
      <c:valAx>
        <c:axId val="640069232"/>
        <c:scaling>
          <c:orientation val="minMax"/>
          <c:min val="0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64006844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ja-JP" altLang="en-US" sz="1400"/>
              <a:t>マウンテン実施者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実施数!$AA$44</c:f>
              <c:strCache>
                <c:ptCount val="1"/>
                <c:pt idx="0">
                  <c:v>実施者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trendline>
            <c:spPr>
              <a:ln>
                <a:solidFill>
                  <a:schemeClr val="accent1"/>
                </a:solidFill>
                <a:prstDash val="sysDash"/>
              </a:ln>
            </c:spPr>
            <c:trendlineType val="linear"/>
            <c:dispRSqr val="0"/>
            <c:dispEq val="0"/>
          </c:trendline>
          <c:cat>
            <c:strRef>
              <c:f>実施数!$Z$45:$Z$49</c:f>
              <c:strCache>
                <c:ptCount val="5"/>
                <c:pt idx="0">
                  <c:v>2016年</c:v>
                </c:pt>
                <c:pt idx="1">
                  <c:v>2017年</c:v>
                </c:pt>
                <c:pt idx="2">
                  <c:v>2018年</c:v>
                </c:pt>
                <c:pt idx="3">
                  <c:v>2019年</c:v>
                </c:pt>
                <c:pt idx="4">
                  <c:v>2020年</c:v>
                </c:pt>
              </c:strCache>
            </c:strRef>
          </c:cat>
          <c:val>
            <c:numRef>
              <c:f>実施数!$AA$45:$AA$49</c:f>
              <c:numCache>
                <c:formatCode>General</c:formatCode>
                <c:ptCount val="5"/>
                <c:pt idx="0">
                  <c:v>1565</c:v>
                </c:pt>
                <c:pt idx="1">
                  <c:v>1202</c:v>
                </c:pt>
                <c:pt idx="2">
                  <c:v>1415</c:v>
                </c:pt>
                <c:pt idx="3">
                  <c:v>1279</c:v>
                </c:pt>
                <c:pt idx="4">
                  <c:v>1213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40059040"/>
        <c:axId val="640058648"/>
      </c:barChart>
      <c:catAx>
        <c:axId val="640059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640058648"/>
        <c:crosses val="autoZero"/>
        <c:auto val="1"/>
        <c:lblAlgn val="ctr"/>
        <c:lblOffset val="100"/>
        <c:noMultiLvlLbl val="0"/>
      </c:catAx>
      <c:valAx>
        <c:axId val="640058648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64005904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ja-JP" altLang="en-US" sz="1400"/>
              <a:t>マウンテン複数実施者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実施数!$AB$44</c:f>
              <c:strCache>
                <c:ptCount val="1"/>
                <c:pt idx="0">
                  <c:v>複数実施者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trendline>
            <c:spPr>
              <a:ln>
                <a:solidFill>
                  <a:schemeClr val="accent1"/>
                </a:solidFill>
                <a:prstDash val="sysDash"/>
              </a:ln>
            </c:spPr>
            <c:trendlineType val="linear"/>
            <c:dispRSqr val="0"/>
            <c:dispEq val="0"/>
          </c:trendline>
          <c:cat>
            <c:strRef>
              <c:f>実施数!$Z$45:$Z$49</c:f>
              <c:strCache>
                <c:ptCount val="5"/>
                <c:pt idx="0">
                  <c:v>2016年</c:v>
                </c:pt>
                <c:pt idx="1">
                  <c:v>2017年</c:v>
                </c:pt>
                <c:pt idx="2">
                  <c:v>2018年</c:v>
                </c:pt>
                <c:pt idx="3">
                  <c:v>2019年</c:v>
                </c:pt>
                <c:pt idx="4">
                  <c:v>2020年</c:v>
                </c:pt>
              </c:strCache>
            </c:strRef>
          </c:cat>
          <c:val>
            <c:numRef>
              <c:f>実施数!$AB$45:$AB$49</c:f>
              <c:numCache>
                <c:formatCode>General</c:formatCode>
                <c:ptCount val="5"/>
                <c:pt idx="0">
                  <c:v>280</c:v>
                </c:pt>
                <c:pt idx="1">
                  <c:v>229</c:v>
                </c:pt>
                <c:pt idx="2">
                  <c:v>279</c:v>
                </c:pt>
                <c:pt idx="3">
                  <c:v>236</c:v>
                </c:pt>
                <c:pt idx="4">
                  <c:v>196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40061784"/>
        <c:axId val="640062176"/>
      </c:barChart>
      <c:catAx>
        <c:axId val="640061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640062176"/>
        <c:crosses val="autoZero"/>
        <c:auto val="1"/>
        <c:lblAlgn val="ctr"/>
        <c:lblOffset val="100"/>
        <c:noMultiLvlLbl val="0"/>
      </c:catAx>
      <c:valAx>
        <c:axId val="640062176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64006178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ja-JP" altLang="en-US" sz="1400"/>
              <a:t>マウンテン複数実施者</a:t>
            </a:r>
            <a:r>
              <a:rPr lang="en-US" altLang="ja-JP" sz="1400"/>
              <a:t>(%)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実施数!$AC$44</c:f>
              <c:strCache>
                <c:ptCount val="1"/>
                <c:pt idx="0">
                  <c:v>複数実施者(%)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trendline>
            <c:spPr>
              <a:ln>
                <a:solidFill>
                  <a:schemeClr val="accent1"/>
                </a:solidFill>
                <a:prstDash val="sysDash"/>
              </a:ln>
            </c:spPr>
            <c:trendlineType val="linear"/>
            <c:dispRSqr val="0"/>
            <c:dispEq val="0"/>
          </c:trendline>
          <c:cat>
            <c:strRef>
              <c:f>実施数!$Z$45:$Z$49</c:f>
              <c:strCache>
                <c:ptCount val="5"/>
                <c:pt idx="0">
                  <c:v>2016年</c:v>
                </c:pt>
                <c:pt idx="1">
                  <c:v>2017年</c:v>
                </c:pt>
                <c:pt idx="2">
                  <c:v>2018年</c:v>
                </c:pt>
                <c:pt idx="3">
                  <c:v>2019年</c:v>
                </c:pt>
                <c:pt idx="4">
                  <c:v>2020年</c:v>
                </c:pt>
              </c:strCache>
            </c:strRef>
          </c:cat>
          <c:val>
            <c:numRef>
              <c:f>実施数!$AC$45:$AC$49</c:f>
              <c:numCache>
                <c:formatCode>0%</c:formatCode>
                <c:ptCount val="5"/>
                <c:pt idx="0">
                  <c:v>0.17891373801916932</c:v>
                </c:pt>
                <c:pt idx="1">
                  <c:v>0.19051580698835274</c:v>
                </c:pt>
                <c:pt idx="2">
                  <c:v>0.19717314487632509</c:v>
                </c:pt>
                <c:pt idx="3">
                  <c:v>0.18451915559030493</c:v>
                </c:pt>
                <c:pt idx="4">
                  <c:v>0.16158285243198681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40064920"/>
        <c:axId val="640065312"/>
      </c:barChart>
      <c:catAx>
        <c:axId val="640064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640065312"/>
        <c:crosses val="autoZero"/>
        <c:auto val="1"/>
        <c:lblAlgn val="ctr"/>
        <c:lblOffset val="100"/>
        <c:noMultiLvlLbl val="0"/>
      </c:catAx>
      <c:valAx>
        <c:axId val="640065312"/>
        <c:scaling>
          <c:orientation val="minMax"/>
          <c:min val="0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64006492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26" Type="http://schemas.openxmlformats.org/officeDocument/2006/relationships/chart" Target="../charts/chart26.xml"/><Relationship Id="rId3" Type="http://schemas.openxmlformats.org/officeDocument/2006/relationships/chart" Target="../charts/chart3.xml"/><Relationship Id="rId21" Type="http://schemas.openxmlformats.org/officeDocument/2006/relationships/chart" Target="../charts/chart21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5" Type="http://schemas.openxmlformats.org/officeDocument/2006/relationships/chart" Target="../charts/chart25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29" Type="http://schemas.openxmlformats.org/officeDocument/2006/relationships/chart" Target="../charts/chart29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24" Type="http://schemas.openxmlformats.org/officeDocument/2006/relationships/chart" Target="../charts/chart24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23" Type="http://schemas.openxmlformats.org/officeDocument/2006/relationships/chart" Target="../charts/chart23.xml"/><Relationship Id="rId28" Type="http://schemas.openxmlformats.org/officeDocument/2006/relationships/chart" Target="../charts/chart28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chart" Target="../charts/chart22.xml"/><Relationship Id="rId27" Type="http://schemas.openxmlformats.org/officeDocument/2006/relationships/chart" Target="../charts/chart2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6</xdr:col>
      <xdr:colOff>457200</xdr:colOff>
      <xdr:row>19</xdr:row>
      <xdr:rowOff>133350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2</xdr:row>
      <xdr:rowOff>0</xdr:rowOff>
    </xdr:from>
    <xdr:to>
      <xdr:col>14</xdr:col>
      <xdr:colOff>457200</xdr:colOff>
      <xdr:row>19</xdr:row>
      <xdr:rowOff>133350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16</xdr:col>
      <xdr:colOff>0</xdr:colOff>
      <xdr:row>2</xdr:row>
      <xdr:rowOff>0</xdr:rowOff>
    </xdr:from>
    <xdr:to>
      <xdr:col>22</xdr:col>
      <xdr:colOff>457200</xdr:colOff>
      <xdr:row>19</xdr:row>
      <xdr:rowOff>133350</xdr:rowOff>
    </xdr:to>
    <xdr:graphicFrame macro="">
      <xdr:nvGraphicFramePr>
        <xdr:cNvPr id="4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22</xdr:row>
      <xdr:rowOff>0</xdr:rowOff>
    </xdr:from>
    <xdr:to>
      <xdr:col>6</xdr:col>
      <xdr:colOff>457200</xdr:colOff>
      <xdr:row>39</xdr:row>
      <xdr:rowOff>133350</xdr:rowOff>
    </xdr:to>
    <xdr:graphicFrame macro="">
      <xdr:nvGraphicFramePr>
        <xdr:cNvPr id="5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0</xdr:colOff>
      <xdr:row>22</xdr:row>
      <xdr:rowOff>0</xdr:rowOff>
    </xdr:from>
    <xdr:to>
      <xdr:col>14</xdr:col>
      <xdr:colOff>457200</xdr:colOff>
      <xdr:row>39</xdr:row>
      <xdr:rowOff>133350</xdr:rowOff>
    </xdr:to>
    <xdr:graphicFrame macro="">
      <xdr:nvGraphicFramePr>
        <xdr:cNvPr id="6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16</xdr:col>
      <xdr:colOff>0</xdr:colOff>
      <xdr:row>22</xdr:row>
      <xdr:rowOff>0</xdr:rowOff>
    </xdr:from>
    <xdr:to>
      <xdr:col>22</xdr:col>
      <xdr:colOff>457200</xdr:colOff>
      <xdr:row>39</xdr:row>
      <xdr:rowOff>133350</xdr:rowOff>
    </xdr:to>
    <xdr:graphicFrame macro="">
      <xdr:nvGraphicFramePr>
        <xdr:cNvPr id="7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42</xdr:row>
      <xdr:rowOff>0</xdr:rowOff>
    </xdr:from>
    <xdr:to>
      <xdr:col>6</xdr:col>
      <xdr:colOff>457200</xdr:colOff>
      <xdr:row>59</xdr:row>
      <xdr:rowOff>133350</xdr:rowOff>
    </xdr:to>
    <xdr:graphicFrame macro="">
      <xdr:nvGraphicFramePr>
        <xdr:cNvPr id="8" name="グラフ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8</xdr:col>
      <xdr:colOff>0</xdr:colOff>
      <xdr:row>42</xdr:row>
      <xdr:rowOff>0</xdr:rowOff>
    </xdr:from>
    <xdr:to>
      <xdr:col>14</xdr:col>
      <xdr:colOff>457200</xdr:colOff>
      <xdr:row>59</xdr:row>
      <xdr:rowOff>133350</xdr:rowOff>
    </xdr:to>
    <xdr:graphicFrame macro="">
      <xdr:nvGraphicFramePr>
        <xdr:cNvPr id="9" name="グラフ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16</xdr:col>
      <xdr:colOff>0</xdr:colOff>
      <xdr:row>42</xdr:row>
      <xdr:rowOff>0</xdr:rowOff>
    </xdr:from>
    <xdr:to>
      <xdr:col>22</xdr:col>
      <xdr:colOff>457200</xdr:colOff>
      <xdr:row>59</xdr:row>
      <xdr:rowOff>133350</xdr:rowOff>
    </xdr:to>
    <xdr:graphicFrame macro="">
      <xdr:nvGraphicFramePr>
        <xdr:cNvPr id="10" name="グラフ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0</xdr:colOff>
      <xdr:row>62</xdr:row>
      <xdr:rowOff>0</xdr:rowOff>
    </xdr:from>
    <xdr:to>
      <xdr:col>6</xdr:col>
      <xdr:colOff>457200</xdr:colOff>
      <xdr:row>79</xdr:row>
      <xdr:rowOff>133350</xdr:rowOff>
    </xdr:to>
    <xdr:graphicFrame macro="">
      <xdr:nvGraphicFramePr>
        <xdr:cNvPr id="11" name="グラフ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8</xdr:col>
      <xdr:colOff>0</xdr:colOff>
      <xdr:row>62</xdr:row>
      <xdr:rowOff>0</xdr:rowOff>
    </xdr:from>
    <xdr:to>
      <xdr:col>14</xdr:col>
      <xdr:colOff>457200</xdr:colOff>
      <xdr:row>79</xdr:row>
      <xdr:rowOff>133350</xdr:rowOff>
    </xdr:to>
    <xdr:graphicFrame macro="">
      <xdr:nvGraphicFramePr>
        <xdr:cNvPr id="12" name="グラフ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16</xdr:col>
      <xdr:colOff>0</xdr:colOff>
      <xdr:row>62</xdr:row>
      <xdr:rowOff>0</xdr:rowOff>
    </xdr:from>
    <xdr:to>
      <xdr:col>22</xdr:col>
      <xdr:colOff>457200</xdr:colOff>
      <xdr:row>79</xdr:row>
      <xdr:rowOff>133350</xdr:rowOff>
    </xdr:to>
    <xdr:graphicFrame macro="">
      <xdr:nvGraphicFramePr>
        <xdr:cNvPr id="13" name="グラフ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0</xdr:colOff>
      <xdr:row>82</xdr:row>
      <xdr:rowOff>0</xdr:rowOff>
    </xdr:from>
    <xdr:to>
      <xdr:col>6</xdr:col>
      <xdr:colOff>457200</xdr:colOff>
      <xdr:row>99</xdr:row>
      <xdr:rowOff>133350</xdr:rowOff>
    </xdr:to>
    <xdr:graphicFrame macro="">
      <xdr:nvGraphicFramePr>
        <xdr:cNvPr id="14" name="グラフ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8</xdr:col>
      <xdr:colOff>0</xdr:colOff>
      <xdr:row>82</xdr:row>
      <xdr:rowOff>0</xdr:rowOff>
    </xdr:from>
    <xdr:to>
      <xdr:col>14</xdr:col>
      <xdr:colOff>457200</xdr:colOff>
      <xdr:row>99</xdr:row>
      <xdr:rowOff>133350</xdr:rowOff>
    </xdr:to>
    <xdr:graphicFrame macro="">
      <xdr:nvGraphicFramePr>
        <xdr:cNvPr id="15" name="グラフ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16</xdr:col>
      <xdr:colOff>0</xdr:colOff>
      <xdr:row>82</xdr:row>
      <xdr:rowOff>0</xdr:rowOff>
    </xdr:from>
    <xdr:to>
      <xdr:col>22</xdr:col>
      <xdr:colOff>457200</xdr:colOff>
      <xdr:row>99</xdr:row>
      <xdr:rowOff>133350</xdr:rowOff>
    </xdr:to>
    <xdr:graphicFrame macro="">
      <xdr:nvGraphicFramePr>
        <xdr:cNvPr id="16" name="グラフ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0</xdr:colOff>
      <xdr:row>102</xdr:row>
      <xdr:rowOff>0</xdr:rowOff>
    </xdr:from>
    <xdr:to>
      <xdr:col>6</xdr:col>
      <xdr:colOff>457200</xdr:colOff>
      <xdr:row>119</xdr:row>
      <xdr:rowOff>133350</xdr:rowOff>
    </xdr:to>
    <xdr:graphicFrame macro="">
      <xdr:nvGraphicFramePr>
        <xdr:cNvPr id="17" name="グラフ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8</xdr:col>
      <xdr:colOff>0</xdr:colOff>
      <xdr:row>102</xdr:row>
      <xdr:rowOff>0</xdr:rowOff>
    </xdr:from>
    <xdr:to>
      <xdr:col>14</xdr:col>
      <xdr:colOff>457200</xdr:colOff>
      <xdr:row>119</xdr:row>
      <xdr:rowOff>133350</xdr:rowOff>
    </xdr:to>
    <xdr:graphicFrame macro="">
      <xdr:nvGraphicFramePr>
        <xdr:cNvPr id="18" name="グラフ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16</xdr:col>
      <xdr:colOff>0</xdr:colOff>
      <xdr:row>102</xdr:row>
      <xdr:rowOff>0</xdr:rowOff>
    </xdr:from>
    <xdr:to>
      <xdr:col>22</xdr:col>
      <xdr:colOff>457200</xdr:colOff>
      <xdr:row>119</xdr:row>
      <xdr:rowOff>133350</xdr:rowOff>
    </xdr:to>
    <xdr:graphicFrame macro="">
      <xdr:nvGraphicFramePr>
        <xdr:cNvPr id="19" name="グラフ 1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0</xdr:col>
      <xdr:colOff>0</xdr:colOff>
      <xdr:row>122</xdr:row>
      <xdr:rowOff>0</xdr:rowOff>
    </xdr:from>
    <xdr:to>
      <xdr:col>6</xdr:col>
      <xdr:colOff>457200</xdr:colOff>
      <xdr:row>139</xdr:row>
      <xdr:rowOff>133350</xdr:rowOff>
    </xdr:to>
    <xdr:graphicFrame macro="">
      <xdr:nvGraphicFramePr>
        <xdr:cNvPr id="20" name="グラフ 1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8</xdr:col>
      <xdr:colOff>0</xdr:colOff>
      <xdr:row>122</xdr:row>
      <xdr:rowOff>0</xdr:rowOff>
    </xdr:from>
    <xdr:to>
      <xdr:col>14</xdr:col>
      <xdr:colOff>457200</xdr:colOff>
      <xdr:row>139</xdr:row>
      <xdr:rowOff>133350</xdr:rowOff>
    </xdr:to>
    <xdr:graphicFrame macro="">
      <xdr:nvGraphicFramePr>
        <xdr:cNvPr id="21" name="グラフ 2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16</xdr:col>
      <xdr:colOff>0</xdr:colOff>
      <xdr:row>122</xdr:row>
      <xdr:rowOff>0</xdr:rowOff>
    </xdr:from>
    <xdr:to>
      <xdr:col>22</xdr:col>
      <xdr:colOff>457200</xdr:colOff>
      <xdr:row>139</xdr:row>
      <xdr:rowOff>133350</xdr:rowOff>
    </xdr:to>
    <xdr:graphicFrame macro="">
      <xdr:nvGraphicFramePr>
        <xdr:cNvPr id="22" name="グラフ 2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0</xdr:col>
      <xdr:colOff>0</xdr:colOff>
      <xdr:row>142</xdr:row>
      <xdr:rowOff>0</xdr:rowOff>
    </xdr:from>
    <xdr:to>
      <xdr:col>6</xdr:col>
      <xdr:colOff>457200</xdr:colOff>
      <xdr:row>159</xdr:row>
      <xdr:rowOff>133350</xdr:rowOff>
    </xdr:to>
    <xdr:graphicFrame macro="">
      <xdr:nvGraphicFramePr>
        <xdr:cNvPr id="23" name="グラフ 2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16</xdr:col>
      <xdr:colOff>0</xdr:colOff>
      <xdr:row>142</xdr:row>
      <xdr:rowOff>0</xdr:rowOff>
    </xdr:from>
    <xdr:to>
      <xdr:col>22</xdr:col>
      <xdr:colOff>457200</xdr:colOff>
      <xdr:row>159</xdr:row>
      <xdr:rowOff>133350</xdr:rowOff>
    </xdr:to>
    <xdr:graphicFrame macro="">
      <xdr:nvGraphicFramePr>
        <xdr:cNvPr id="24" name="グラフ 2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0</xdr:col>
      <xdr:colOff>0</xdr:colOff>
      <xdr:row>162</xdr:row>
      <xdr:rowOff>0</xdr:rowOff>
    </xdr:from>
    <xdr:to>
      <xdr:col>6</xdr:col>
      <xdr:colOff>457200</xdr:colOff>
      <xdr:row>179</xdr:row>
      <xdr:rowOff>133350</xdr:rowOff>
    </xdr:to>
    <xdr:graphicFrame macro="">
      <xdr:nvGraphicFramePr>
        <xdr:cNvPr id="25" name="グラフ 2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16</xdr:col>
      <xdr:colOff>0</xdr:colOff>
      <xdr:row>162</xdr:row>
      <xdr:rowOff>0</xdr:rowOff>
    </xdr:from>
    <xdr:to>
      <xdr:col>22</xdr:col>
      <xdr:colOff>457200</xdr:colOff>
      <xdr:row>179</xdr:row>
      <xdr:rowOff>133350</xdr:rowOff>
    </xdr:to>
    <xdr:graphicFrame macro="">
      <xdr:nvGraphicFramePr>
        <xdr:cNvPr id="26" name="グラフ 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0</xdr:col>
      <xdr:colOff>0</xdr:colOff>
      <xdr:row>182</xdr:row>
      <xdr:rowOff>0</xdr:rowOff>
    </xdr:from>
    <xdr:to>
      <xdr:col>6</xdr:col>
      <xdr:colOff>457200</xdr:colOff>
      <xdr:row>199</xdr:row>
      <xdr:rowOff>133350</xdr:rowOff>
    </xdr:to>
    <xdr:graphicFrame macro="">
      <xdr:nvGraphicFramePr>
        <xdr:cNvPr id="27" name="グラフ 2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16</xdr:col>
      <xdr:colOff>0</xdr:colOff>
      <xdr:row>182</xdr:row>
      <xdr:rowOff>0</xdr:rowOff>
    </xdr:from>
    <xdr:to>
      <xdr:col>22</xdr:col>
      <xdr:colOff>457200</xdr:colOff>
      <xdr:row>199</xdr:row>
      <xdr:rowOff>133350</xdr:rowOff>
    </xdr:to>
    <xdr:graphicFrame macro="">
      <xdr:nvGraphicFramePr>
        <xdr:cNvPr id="28" name="グラフ 2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0</xdr:col>
      <xdr:colOff>0</xdr:colOff>
      <xdr:row>202</xdr:row>
      <xdr:rowOff>0</xdr:rowOff>
    </xdr:from>
    <xdr:to>
      <xdr:col>6</xdr:col>
      <xdr:colOff>457200</xdr:colOff>
      <xdr:row>219</xdr:row>
      <xdr:rowOff>133350</xdr:rowOff>
    </xdr:to>
    <xdr:graphicFrame macro="">
      <xdr:nvGraphicFramePr>
        <xdr:cNvPr id="29" name="グラフ 2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16</xdr:col>
      <xdr:colOff>0</xdr:colOff>
      <xdr:row>202</xdr:row>
      <xdr:rowOff>0</xdr:rowOff>
    </xdr:from>
    <xdr:to>
      <xdr:col>22</xdr:col>
      <xdr:colOff>457200</xdr:colOff>
      <xdr:row>219</xdr:row>
      <xdr:rowOff>133350</xdr:rowOff>
    </xdr:to>
    <xdr:graphicFrame macro="">
      <xdr:nvGraphicFramePr>
        <xdr:cNvPr id="30" name="グラフ 2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0"/>
  <sheetViews>
    <sheetView workbookViewId="0">
      <pane ySplit="4" topLeftCell="A5" activePane="bottomLeft" state="frozen"/>
      <selection pane="bottomLeft" activeCell="A6" sqref="A6"/>
    </sheetView>
  </sheetViews>
  <sheetFormatPr defaultColWidth="8.875" defaultRowHeight="13.5" x14ac:dyDescent="0.15"/>
  <cols>
    <col min="1" max="1" width="16.625" style="2" bestFit="1" customWidth="1"/>
    <col min="2" max="2" width="13.625" bestFit="1" customWidth="1"/>
    <col min="4" max="4" width="63.875" bestFit="1" customWidth="1"/>
  </cols>
  <sheetData>
    <row r="1" spans="1:9" x14ac:dyDescent="0.15">
      <c r="C1" t="s">
        <v>9</v>
      </c>
    </row>
    <row r="2" spans="1:9" x14ac:dyDescent="0.15">
      <c r="C2" s="2" t="s">
        <v>26</v>
      </c>
    </row>
    <row r="4" spans="1:9" s="4" customFormat="1" x14ac:dyDescent="0.15">
      <c r="A4" s="3" t="s">
        <v>27</v>
      </c>
      <c r="B4" s="3" t="s">
        <v>28</v>
      </c>
      <c r="C4" s="4" t="s">
        <v>29</v>
      </c>
      <c r="D4" s="4" t="s">
        <v>30</v>
      </c>
      <c r="E4" s="4" t="s">
        <v>31</v>
      </c>
      <c r="F4" s="4" t="s">
        <v>32</v>
      </c>
    </row>
    <row r="5" spans="1:9" x14ac:dyDescent="0.15">
      <c r="A5" s="5" t="s">
        <v>33</v>
      </c>
      <c r="C5" s="6" t="s">
        <v>34</v>
      </c>
      <c r="D5" s="6" t="s">
        <v>35</v>
      </c>
      <c r="E5">
        <v>13072</v>
      </c>
      <c r="F5" t="str">
        <f>REPT("|",INT(E5/100))</f>
        <v>||||||||||||||||||||||||||||||||||||||||||||||||||||||||||||||||||||||||||||||||||||||||||||||||||||||||||||||||||||||||||||||||||</v>
      </c>
    </row>
    <row r="6" spans="1:9" x14ac:dyDescent="0.15">
      <c r="A6" s="5" t="s">
        <v>33</v>
      </c>
      <c r="C6" s="6" t="s">
        <v>36</v>
      </c>
      <c r="D6" s="6" t="s">
        <v>37</v>
      </c>
      <c r="E6">
        <v>3258</v>
      </c>
      <c r="F6" t="str">
        <f t="shared" ref="F6:F60" si="0">REPT("|",INT(E6/100))</f>
        <v>||||||||||||||||||||||||||||||||</v>
      </c>
    </row>
    <row r="7" spans="1:9" x14ac:dyDescent="0.15">
      <c r="A7" s="7" t="s">
        <v>38</v>
      </c>
      <c r="B7" s="8" t="s">
        <v>39</v>
      </c>
      <c r="C7" s="7" t="s">
        <v>40</v>
      </c>
      <c r="D7" s="7" t="s">
        <v>41</v>
      </c>
      <c r="E7">
        <v>2807</v>
      </c>
      <c r="F7" t="str">
        <f t="shared" si="0"/>
        <v>||||||||||||||||||||||||||||</v>
      </c>
      <c r="I7" t="s">
        <v>42</v>
      </c>
    </row>
    <row r="8" spans="1:9" x14ac:dyDescent="0.15">
      <c r="A8" s="2" t="s">
        <v>43</v>
      </c>
      <c r="B8" s="2" t="s">
        <v>43</v>
      </c>
      <c r="C8" s="2" t="s">
        <v>44</v>
      </c>
      <c r="D8" s="2" t="s">
        <v>45</v>
      </c>
      <c r="E8">
        <v>182</v>
      </c>
      <c r="F8" t="str">
        <f t="shared" si="0"/>
        <v>|</v>
      </c>
      <c r="I8" t="s">
        <v>46</v>
      </c>
    </row>
    <row r="9" spans="1:9" x14ac:dyDescent="0.15">
      <c r="A9" s="7" t="s">
        <v>38</v>
      </c>
      <c r="B9" s="8" t="s">
        <v>39</v>
      </c>
      <c r="C9" s="7" t="s">
        <v>47</v>
      </c>
      <c r="D9" s="7" t="s">
        <v>48</v>
      </c>
      <c r="E9">
        <v>2506</v>
      </c>
      <c r="F9" t="str">
        <f t="shared" si="0"/>
        <v>|||||||||||||||||||||||||</v>
      </c>
    </row>
    <row r="10" spans="1:9" x14ac:dyDescent="0.15">
      <c r="A10" s="2" t="s">
        <v>43</v>
      </c>
      <c r="B10" s="2" t="s">
        <v>43</v>
      </c>
      <c r="C10" s="2" t="s">
        <v>49</v>
      </c>
      <c r="D10" s="2" t="s">
        <v>50</v>
      </c>
      <c r="E10">
        <v>78</v>
      </c>
      <c r="F10" t="str">
        <f t="shared" si="0"/>
        <v/>
      </c>
      <c r="I10" t="s">
        <v>51</v>
      </c>
    </row>
    <row r="11" spans="1:9" x14ac:dyDescent="0.15">
      <c r="A11" s="2" t="s">
        <v>43</v>
      </c>
      <c r="B11" s="2" t="s">
        <v>43</v>
      </c>
      <c r="C11" s="2" t="s">
        <v>52</v>
      </c>
      <c r="D11" s="2" t="s">
        <v>53</v>
      </c>
      <c r="E11">
        <v>3379</v>
      </c>
      <c r="F11" t="str">
        <f t="shared" si="0"/>
        <v>|||||||||||||||||||||||||||||||||</v>
      </c>
      <c r="I11" t="s">
        <v>54</v>
      </c>
    </row>
    <row r="12" spans="1:9" x14ac:dyDescent="0.15">
      <c r="A12" s="2" t="s">
        <v>43</v>
      </c>
      <c r="B12" s="2" t="s">
        <v>43</v>
      </c>
      <c r="C12" s="2" t="s">
        <v>55</v>
      </c>
      <c r="D12" s="2" t="s">
        <v>56</v>
      </c>
      <c r="E12">
        <v>3376</v>
      </c>
      <c r="F12" t="str">
        <f t="shared" si="0"/>
        <v>|||||||||||||||||||||||||||||||||</v>
      </c>
    </row>
    <row r="13" spans="1:9" x14ac:dyDescent="0.15">
      <c r="A13" s="2" t="s">
        <v>43</v>
      </c>
      <c r="B13" s="2" t="s">
        <v>43</v>
      </c>
      <c r="C13" s="2" t="s">
        <v>57</v>
      </c>
      <c r="D13" s="2" t="s">
        <v>58</v>
      </c>
      <c r="E13">
        <v>1491</v>
      </c>
      <c r="F13" t="str">
        <f t="shared" si="0"/>
        <v>||||||||||||||</v>
      </c>
    </row>
    <row r="14" spans="1:9" x14ac:dyDescent="0.15">
      <c r="A14" s="2" t="s">
        <v>43</v>
      </c>
      <c r="B14" s="2" t="s">
        <v>43</v>
      </c>
      <c r="C14" s="2" t="s">
        <v>59</v>
      </c>
      <c r="D14" s="2" t="s">
        <v>60</v>
      </c>
      <c r="E14">
        <v>735</v>
      </c>
      <c r="F14" t="str">
        <f t="shared" si="0"/>
        <v>|||||||</v>
      </c>
    </row>
    <row r="15" spans="1:9" x14ac:dyDescent="0.15">
      <c r="A15" s="2" t="s">
        <v>43</v>
      </c>
      <c r="B15" s="2" t="s">
        <v>43</v>
      </c>
      <c r="C15" s="2" t="s">
        <v>61</v>
      </c>
      <c r="D15" s="2" t="s">
        <v>62</v>
      </c>
      <c r="E15">
        <v>156</v>
      </c>
      <c r="F15" t="str">
        <f t="shared" si="0"/>
        <v>|</v>
      </c>
    </row>
    <row r="16" spans="1:9" x14ac:dyDescent="0.15">
      <c r="A16" s="2" t="s">
        <v>43</v>
      </c>
      <c r="B16" s="2" t="s">
        <v>43</v>
      </c>
      <c r="C16" s="2" t="s">
        <v>63</v>
      </c>
      <c r="D16" s="2" t="s">
        <v>64</v>
      </c>
      <c r="E16">
        <v>585</v>
      </c>
      <c r="F16" t="str">
        <f t="shared" si="0"/>
        <v>|||||</v>
      </c>
    </row>
    <row r="17" spans="1:6" x14ac:dyDescent="0.15">
      <c r="A17" s="2" t="s">
        <v>43</v>
      </c>
      <c r="B17" s="2" t="s">
        <v>43</v>
      </c>
      <c r="C17" s="2" t="s">
        <v>65</v>
      </c>
      <c r="D17" s="2" t="s">
        <v>66</v>
      </c>
      <c r="E17">
        <v>21</v>
      </c>
      <c r="F17" t="str">
        <f t="shared" si="0"/>
        <v/>
      </c>
    </row>
    <row r="18" spans="1:6" x14ac:dyDescent="0.15">
      <c r="A18" s="2" t="s">
        <v>43</v>
      </c>
      <c r="B18" s="2" t="s">
        <v>43</v>
      </c>
      <c r="C18" s="2" t="s">
        <v>67</v>
      </c>
      <c r="D18" s="2" t="s">
        <v>68</v>
      </c>
      <c r="E18">
        <v>800</v>
      </c>
      <c r="F18" t="str">
        <f t="shared" si="0"/>
        <v>||||||||</v>
      </c>
    </row>
    <row r="19" spans="1:6" x14ac:dyDescent="0.15">
      <c r="A19" s="2" t="s">
        <v>43</v>
      </c>
      <c r="B19" s="2" t="s">
        <v>43</v>
      </c>
      <c r="C19" s="2" t="s">
        <v>69</v>
      </c>
      <c r="D19" s="2" t="s">
        <v>70</v>
      </c>
      <c r="E19">
        <v>339</v>
      </c>
      <c r="F19" t="str">
        <f t="shared" si="0"/>
        <v>|||</v>
      </c>
    </row>
    <row r="20" spans="1:6" x14ac:dyDescent="0.15">
      <c r="A20" s="2" t="s">
        <v>43</v>
      </c>
      <c r="B20" s="2" t="s">
        <v>43</v>
      </c>
      <c r="C20" s="2" t="s">
        <v>71</v>
      </c>
      <c r="D20" s="2" t="s">
        <v>72</v>
      </c>
      <c r="E20">
        <v>456</v>
      </c>
      <c r="F20" t="str">
        <f t="shared" si="0"/>
        <v>||||</v>
      </c>
    </row>
    <row r="21" spans="1:6" x14ac:dyDescent="0.15">
      <c r="A21" s="2" t="s">
        <v>43</v>
      </c>
      <c r="B21" s="2" t="s">
        <v>43</v>
      </c>
      <c r="C21" s="2" t="s">
        <v>73</v>
      </c>
      <c r="D21" s="2" t="s">
        <v>74</v>
      </c>
      <c r="E21">
        <v>218</v>
      </c>
      <c r="F21" t="str">
        <f t="shared" si="0"/>
        <v>||</v>
      </c>
    </row>
    <row r="22" spans="1:6" x14ac:dyDescent="0.15">
      <c r="A22" s="2" t="s">
        <v>43</v>
      </c>
      <c r="B22" s="2" t="s">
        <v>43</v>
      </c>
      <c r="C22" s="2" t="s">
        <v>75</v>
      </c>
      <c r="D22" s="2" t="s">
        <v>76</v>
      </c>
      <c r="E22">
        <v>546</v>
      </c>
      <c r="F22" t="str">
        <f t="shared" si="0"/>
        <v>|||||</v>
      </c>
    </row>
    <row r="23" spans="1:6" x14ac:dyDescent="0.15">
      <c r="A23" s="2" t="s">
        <v>43</v>
      </c>
      <c r="B23" s="2" t="s">
        <v>43</v>
      </c>
      <c r="C23" s="2" t="s">
        <v>77</v>
      </c>
      <c r="D23" s="2" t="s">
        <v>78</v>
      </c>
      <c r="E23">
        <v>660</v>
      </c>
      <c r="F23" t="str">
        <f t="shared" si="0"/>
        <v>||||||</v>
      </c>
    </row>
    <row r="24" spans="1:6" x14ac:dyDescent="0.15">
      <c r="A24" s="2" t="s">
        <v>43</v>
      </c>
      <c r="B24" s="2" t="s">
        <v>43</v>
      </c>
      <c r="C24" s="2" t="s">
        <v>79</v>
      </c>
      <c r="D24" s="2" t="s">
        <v>80</v>
      </c>
      <c r="E24">
        <v>602</v>
      </c>
      <c r="F24" t="str">
        <f t="shared" si="0"/>
        <v>||||||</v>
      </c>
    </row>
    <row r="25" spans="1:6" x14ac:dyDescent="0.15">
      <c r="A25" s="2" t="s">
        <v>43</v>
      </c>
      <c r="B25" s="2" t="s">
        <v>43</v>
      </c>
      <c r="C25" s="2" t="s">
        <v>81</v>
      </c>
      <c r="D25" s="2" t="s">
        <v>82</v>
      </c>
      <c r="E25">
        <v>503</v>
      </c>
      <c r="F25" t="str">
        <f t="shared" si="0"/>
        <v>|||||</v>
      </c>
    </row>
    <row r="26" spans="1:6" x14ac:dyDescent="0.15">
      <c r="A26" s="2" t="s">
        <v>43</v>
      </c>
      <c r="B26" s="2" t="s">
        <v>43</v>
      </c>
      <c r="C26" s="2" t="s">
        <v>83</v>
      </c>
      <c r="D26" s="2" t="s">
        <v>84</v>
      </c>
      <c r="E26">
        <v>1324</v>
      </c>
      <c r="F26" t="str">
        <f t="shared" si="0"/>
        <v>|||||||||||||</v>
      </c>
    </row>
    <row r="27" spans="1:6" x14ac:dyDescent="0.15">
      <c r="A27" s="2" t="s">
        <v>43</v>
      </c>
      <c r="B27" s="2" t="s">
        <v>43</v>
      </c>
      <c r="C27" s="2" t="s">
        <v>85</v>
      </c>
      <c r="D27" s="2" t="s">
        <v>86</v>
      </c>
      <c r="E27">
        <v>1165</v>
      </c>
      <c r="F27" t="str">
        <f t="shared" si="0"/>
        <v>|||||||||||</v>
      </c>
    </row>
    <row r="28" spans="1:6" x14ac:dyDescent="0.15">
      <c r="A28" s="2" t="s">
        <v>43</v>
      </c>
      <c r="B28" s="2" t="s">
        <v>43</v>
      </c>
      <c r="C28" s="2" t="s">
        <v>87</v>
      </c>
      <c r="D28" s="2" t="s">
        <v>88</v>
      </c>
      <c r="E28">
        <v>186</v>
      </c>
      <c r="F28" t="str">
        <f t="shared" si="0"/>
        <v>|</v>
      </c>
    </row>
    <row r="29" spans="1:6" x14ac:dyDescent="0.15">
      <c r="A29" s="2" t="s">
        <v>43</v>
      </c>
      <c r="B29" s="2" t="s">
        <v>43</v>
      </c>
      <c r="C29" s="2" t="s">
        <v>89</v>
      </c>
      <c r="D29" s="2" t="s">
        <v>90</v>
      </c>
      <c r="E29">
        <v>325</v>
      </c>
      <c r="F29" t="str">
        <f t="shared" si="0"/>
        <v>|||</v>
      </c>
    </row>
    <row r="30" spans="1:6" x14ac:dyDescent="0.15">
      <c r="A30" s="2" t="s">
        <v>43</v>
      </c>
      <c r="B30" s="2" t="s">
        <v>43</v>
      </c>
      <c r="C30" s="2" t="s">
        <v>91</v>
      </c>
      <c r="D30" s="2" t="s">
        <v>92</v>
      </c>
      <c r="E30">
        <v>288</v>
      </c>
      <c r="F30" t="str">
        <f t="shared" si="0"/>
        <v>||</v>
      </c>
    </row>
    <row r="31" spans="1:6" x14ac:dyDescent="0.15">
      <c r="A31" s="2" t="s">
        <v>43</v>
      </c>
      <c r="B31" s="2" t="s">
        <v>43</v>
      </c>
      <c r="C31" s="2" t="s">
        <v>93</v>
      </c>
      <c r="D31" s="2" t="s">
        <v>94</v>
      </c>
      <c r="E31">
        <v>109</v>
      </c>
      <c r="F31" t="str">
        <f t="shared" si="0"/>
        <v>|</v>
      </c>
    </row>
    <row r="32" spans="1:6" x14ac:dyDescent="0.15">
      <c r="A32" s="2" t="s">
        <v>43</v>
      </c>
      <c r="B32" s="2" t="s">
        <v>43</v>
      </c>
      <c r="C32" s="2" t="s">
        <v>95</v>
      </c>
      <c r="D32" s="2" t="s">
        <v>96</v>
      </c>
      <c r="E32">
        <v>43</v>
      </c>
      <c r="F32" t="str">
        <f t="shared" si="0"/>
        <v/>
      </c>
    </row>
    <row r="33" spans="1:6" x14ac:dyDescent="0.15">
      <c r="A33" s="2" t="s">
        <v>43</v>
      </c>
      <c r="B33" s="2" t="s">
        <v>43</v>
      </c>
      <c r="C33" s="2" t="s">
        <v>97</v>
      </c>
      <c r="D33" s="2" t="s">
        <v>98</v>
      </c>
      <c r="E33">
        <v>373</v>
      </c>
      <c r="F33" t="str">
        <f t="shared" si="0"/>
        <v>|||</v>
      </c>
    </row>
    <row r="34" spans="1:6" x14ac:dyDescent="0.15">
      <c r="A34" s="2" t="s">
        <v>43</v>
      </c>
      <c r="B34" s="2" t="s">
        <v>43</v>
      </c>
      <c r="C34" s="2" t="s">
        <v>99</v>
      </c>
      <c r="D34" s="2" t="s">
        <v>100</v>
      </c>
      <c r="E34">
        <v>332</v>
      </c>
      <c r="F34" t="str">
        <f t="shared" si="0"/>
        <v>|||</v>
      </c>
    </row>
    <row r="35" spans="1:6" x14ac:dyDescent="0.15">
      <c r="A35" s="2" t="s">
        <v>43</v>
      </c>
      <c r="B35" s="2" t="s">
        <v>43</v>
      </c>
      <c r="C35" s="2" t="s">
        <v>101</v>
      </c>
      <c r="D35" s="2" t="s">
        <v>102</v>
      </c>
      <c r="E35">
        <v>46</v>
      </c>
      <c r="F35" t="str">
        <f t="shared" si="0"/>
        <v/>
      </c>
    </row>
    <row r="36" spans="1:6" x14ac:dyDescent="0.15">
      <c r="A36" s="2" t="s">
        <v>43</v>
      </c>
      <c r="B36" s="2" t="s">
        <v>43</v>
      </c>
      <c r="C36" s="2" t="s">
        <v>103</v>
      </c>
      <c r="D36" s="2" t="s">
        <v>104</v>
      </c>
      <c r="E36">
        <v>24</v>
      </c>
      <c r="F36" t="str">
        <f t="shared" si="0"/>
        <v/>
      </c>
    </row>
    <row r="37" spans="1:6" x14ac:dyDescent="0.15">
      <c r="A37" s="2" t="s">
        <v>43</v>
      </c>
      <c r="B37" s="2" t="s">
        <v>43</v>
      </c>
      <c r="C37" s="2" t="s">
        <v>105</v>
      </c>
      <c r="D37" s="2" t="s">
        <v>106</v>
      </c>
      <c r="E37">
        <v>808</v>
      </c>
      <c r="F37" t="str">
        <f t="shared" si="0"/>
        <v>||||||||</v>
      </c>
    </row>
    <row r="38" spans="1:6" x14ac:dyDescent="0.15">
      <c r="A38" s="2" t="s">
        <v>43</v>
      </c>
      <c r="B38" s="2" t="s">
        <v>43</v>
      </c>
      <c r="C38" s="2" t="s">
        <v>107</v>
      </c>
      <c r="D38" s="2" t="s">
        <v>108</v>
      </c>
      <c r="E38">
        <v>24</v>
      </c>
      <c r="F38" t="str">
        <f t="shared" si="0"/>
        <v/>
      </c>
    </row>
    <row r="39" spans="1:6" x14ac:dyDescent="0.15">
      <c r="A39" s="2" t="s">
        <v>43</v>
      </c>
      <c r="B39" s="2" t="s">
        <v>43</v>
      </c>
      <c r="C39" s="2" t="s">
        <v>109</v>
      </c>
      <c r="D39" s="2" t="s">
        <v>110</v>
      </c>
      <c r="E39">
        <v>121</v>
      </c>
      <c r="F39" t="str">
        <f t="shared" si="0"/>
        <v>|</v>
      </c>
    </row>
    <row r="40" spans="1:6" x14ac:dyDescent="0.15">
      <c r="A40" s="2" t="s">
        <v>43</v>
      </c>
      <c r="B40" s="2" t="s">
        <v>43</v>
      </c>
      <c r="C40" s="2" t="s">
        <v>111</v>
      </c>
      <c r="D40" s="2" t="s">
        <v>112</v>
      </c>
      <c r="E40">
        <v>49</v>
      </c>
      <c r="F40" t="str">
        <f t="shared" si="0"/>
        <v/>
      </c>
    </row>
    <row r="41" spans="1:6" x14ac:dyDescent="0.15">
      <c r="A41" s="2" t="s">
        <v>43</v>
      </c>
      <c r="B41" s="2" t="s">
        <v>43</v>
      </c>
      <c r="C41" s="2" t="s">
        <v>113</v>
      </c>
      <c r="D41" s="2" t="s">
        <v>114</v>
      </c>
      <c r="E41">
        <v>86</v>
      </c>
      <c r="F41" t="str">
        <f t="shared" si="0"/>
        <v/>
      </c>
    </row>
    <row r="42" spans="1:6" x14ac:dyDescent="0.15">
      <c r="A42" s="2" t="s">
        <v>43</v>
      </c>
      <c r="B42" s="2" t="s">
        <v>43</v>
      </c>
      <c r="C42" s="2" t="s">
        <v>115</v>
      </c>
      <c r="D42" s="2" t="s">
        <v>116</v>
      </c>
      <c r="E42">
        <v>50</v>
      </c>
      <c r="F42" t="str">
        <f t="shared" si="0"/>
        <v/>
      </c>
    </row>
    <row r="43" spans="1:6" x14ac:dyDescent="0.15">
      <c r="A43" s="2" t="s">
        <v>43</v>
      </c>
      <c r="B43" s="2" t="s">
        <v>43</v>
      </c>
      <c r="C43" s="2" t="s">
        <v>117</v>
      </c>
      <c r="D43" s="2" t="s">
        <v>118</v>
      </c>
      <c r="E43">
        <v>76</v>
      </c>
      <c r="F43" t="str">
        <f t="shared" si="0"/>
        <v/>
      </c>
    </row>
    <row r="44" spans="1:6" x14ac:dyDescent="0.15">
      <c r="A44" s="2" t="s">
        <v>43</v>
      </c>
      <c r="B44" s="2" t="s">
        <v>43</v>
      </c>
      <c r="C44" s="2" t="s">
        <v>119</v>
      </c>
      <c r="D44" s="2" t="s">
        <v>120</v>
      </c>
      <c r="E44">
        <v>59</v>
      </c>
      <c r="F44" t="str">
        <f t="shared" si="0"/>
        <v/>
      </c>
    </row>
    <row r="45" spans="1:6" x14ac:dyDescent="0.15">
      <c r="A45" s="7" t="s">
        <v>38</v>
      </c>
      <c r="B45" s="9" t="s">
        <v>121</v>
      </c>
      <c r="C45" s="7" t="s">
        <v>122</v>
      </c>
      <c r="D45" s="7" t="s">
        <v>123</v>
      </c>
      <c r="E45">
        <v>829</v>
      </c>
      <c r="F45" t="str">
        <f t="shared" si="0"/>
        <v>||||||||</v>
      </c>
    </row>
    <row r="46" spans="1:6" x14ac:dyDescent="0.15">
      <c r="A46" s="7" t="s">
        <v>38</v>
      </c>
      <c r="B46" s="9" t="s">
        <v>121</v>
      </c>
      <c r="C46" s="7" t="s">
        <v>124</v>
      </c>
      <c r="D46" s="7" t="s">
        <v>125</v>
      </c>
      <c r="E46">
        <v>95</v>
      </c>
      <c r="F46" t="str">
        <f t="shared" si="0"/>
        <v/>
      </c>
    </row>
    <row r="47" spans="1:6" x14ac:dyDescent="0.15">
      <c r="A47" s="7" t="s">
        <v>38</v>
      </c>
      <c r="B47" s="8" t="s">
        <v>39</v>
      </c>
      <c r="C47" s="7" t="s">
        <v>126</v>
      </c>
      <c r="D47" s="7" t="s">
        <v>127</v>
      </c>
      <c r="E47">
        <v>504</v>
      </c>
      <c r="F47" t="str">
        <f t="shared" si="0"/>
        <v>|||||</v>
      </c>
    </row>
    <row r="48" spans="1:6" x14ac:dyDescent="0.15">
      <c r="A48" s="7" t="s">
        <v>38</v>
      </c>
      <c r="B48" s="9" t="s">
        <v>121</v>
      </c>
      <c r="C48" s="7" t="s">
        <v>128</v>
      </c>
      <c r="D48" s="7" t="s">
        <v>129</v>
      </c>
      <c r="E48">
        <v>477</v>
      </c>
      <c r="F48" t="str">
        <f t="shared" si="0"/>
        <v>||||</v>
      </c>
    </row>
    <row r="49" spans="1:6" x14ac:dyDescent="0.15">
      <c r="A49" s="7" t="s">
        <v>38</v>
      </c>
      <c r="B49" s="10" t="s">
        <v>130</v>
      </c>
      <c r="C49" s="7" t="s">
        <v>131</v>
      </c>
      <c r="D49" s="7" t="s">
        <v>132</v>
      </c>
      <c r="E49">
        <v>83</v>
      </c>
      <c r="F49" t="str">
        <f t="shared" si="0"/>
        <v/>
      </c>
    </row>
    <row r="50" spans="1:6" x14ac:dyDescent="0.15">
      <c r="A50" s="7" t="s">
        <v>38</v>
      </c>
      <c r="B50" s="10" t="s">
        <v>130</v>
      </c>
      <c r="C50" s="7" t="s">
        <v>133</v>
      </c>
      <c r="D50" s="7" t="s">
        <v>134</v>
      </c>
      <c r="E50">
        <v>51</v>
      </c>
      <c r="F50" t="str">
        <f t="shared" si="0"/>
        <v/>
      </c>
    </row>
    <row r="51" spans="1:6" x14ac:dyDescent="0.15">
      <c r="A51" s="7" t="s">
        <v>38</v>
      </c>
      <c r="B51" s="10" t="s">
        <v>130</v>
      </c>
      <c r="C51" s="7" t="s">
        <v>135</v>
      </c>
      <c r="D51" s="7" t="s">
        <v>136</v>
      </c>
      <c r="E51">
        <v>123</v>
      </c>
      <c r="F51" t="str">
        <f t="shared" si="0"/>
        <v>|</v>
      </c>
    </row>
    <row r="52" spans="1:6" x14ac:dyDescent="0.15">
      <c r="A52" s="7" t="s">
        <v>38</v>
      </c>
      <c r="B52" s="10" t="s">
        <v>130</v>
      </c>
      <c r="C52" s="7" t="s">
        <v>137</v>
      </c>
      <c r="D52" s="7" t="s">
        <v>138</v>
      </c>
      <c r="E52">
        <v>97</v>
      </c>
      <c r="F52" t="str">
        <f t="shared" si="0"/>
        <v/>
      </c>
    </row>
    <row r="53" spans="1:6" x14ac:dyDescent="0.15">
      <c r="A53" s="7" t="s">
        <v>38</v>
      </c>
      <c r="B53" s="8" t="s">
        <v>39</v>
      </c>
      <c r="C53" s="7" t="s">
        <v>139</v>
      </c>
      <c r="D53" s="7" t="s">
        <v>140</v>
      </c>
      <c r="E53">
        <v>866</v>
      </c>
      <c r="F53" t="str">
        <f t="shared" si="0"/>
        <v>||||||||</v>
      </c>
    </row>
    <row r="54" spans="1:6" x14ac:dyDescent="0.15">
      <c r="A54" s="7" t="s">
        <v>38</v>
      </c>
      <c r="B54" s="7" t="s">
        <v>141</v>
      </c>
      <c r="C54" s="7" t="s">
        <v>142</v>
      </c>
      <c r="D54" s="7" t="s">
        <v>143</v>
      </c>
      <c r="E54">
        <v>405</v>
      </c>
      <c r="F54" t="str">
        <f t="shared" si="0"/>
        <v>||||</v>
      </c>
    </row>
    <row r="55" spans="1:6" x14ac:dyDescent="0.15">
      <c r="A55" s="7" t="s">
        <v>38</v>
      </c>
      <c r="B55" s="7" t="s">
        <v>141</v>
      </c>
      <c r="C55" s="7" t="s">
        <v>144</v>
      </c>
      <c r="D55" s="7" t="s">
        <v>145</v>
      </c>
      <c r="E55">
        <v>360</v>
      </c>
      <c r="F55" t="str">
        <f t="shared" si="0"/>
        <v>|||</v>
      </c>
    </row>
    <row r="56" spans="1:6" x14ac:dyDescent="0.15">
      <c r="A56" s="7" t="s">
        <v>38</v>
      </c>
      <c r="B56" s="7" t="s">
        <v>141</v>
      </c>
      <c r="C56" s="7" t="s">
        <v>146</v>
      </c>
      <c r="D56" s="7" t="s">
        <v>147</v>
      </c>
      <c r="E56">
        <v>26</v>
      </c>
      <c r="F56" t="str">
        <f t="shared" si="0"/>
        <v/>
      </c>
    </row>
    <row r="57" spans="1:6" x14ac:dyDescent="0.15">
      <c r="A57" s="2" t="s">
        <v>43</v>
      </c>
      <c r="B57" s="2" t="s">
        <v>43</v>
      </c>
      <c r="C57" s="2" t="s">
        <v>148</v>
      </c>
      <c r="D57" s="2" t="s">
        <v>149</v>
      </c>
      <c r="E57">
        <v>70</v>
      </c>
      <c r="F57" t="str">
        <f t="shared" si="0"/>
        <v/>
      </c>
    </row>
    <row r="58" spans="1:6" x14ac:dyDescent="0.15">
      <c r="A58" s="2" t="s">
        <v>43</v>
      </c>
      <c r="B58" s="2" t="s">
        <v>43</v>
      </c>
      <c r="C58" s="2" t="s">
        <v>150</v>
      </c>
      <c r="D58" s="2" t="s">
        <v>151</v>
      </c>
      <c r="E58">
        <v>59</v>
      </c>
      <c r="F58" t="str">
        <f t="shared" si="0"/>
        <v/>
      </c>
    </row>
    <row r="59" spans="1:6" x14ac:dyDescent="0.15">
      <c r="A59" s="7" t="s">
        <v>38</v>
      </c>
      <c r="B59" s="9" t="s">
        <v>121</v>
      </c>
      <c r="C59" s="7" t="s">
        <v>152</v>
      </c>
      <c r="D59" s="7" t="s">
        <v>153</v>
      </c>
      <c r="E59">
        <v>29</v>
      </c>
      <c r="F59" t="str">
        <f t="shared" si="0"/>
        <v/>
      </c>
    </row>
    <row r="60" spans="1:6" x14ac:dyDescent="0.15">
      <c r="A60" s="2" t="s">
        <v>43</v>
      </c>
      <c r="C60" s="2" t="s">
        <v>154</v>
      </c>
      <c r="D60" s="2" t="s">
        <v>155</v>
      </c>
      <c r="E60">
        <v>77</v>
      </c>
      <c r="F60" t="str">
        <f t="shared" si="0"/>
        <v/>
      </c>
    </row>
  </sheetData>
  <autoFilter ref="A4:F60"/>
  <phoneticPr fontId="2"/>
  <pageMargins left="0.7" right="0.7" top="0.75" bottom="0.75" header="0.3" footer="0.3"/>
  <pageSetup paperSize="9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T209"/>
  <sheetViews>
    <sheetView tabSelected="1" workbookViewId="0">
      <selection activeCell="W1" sqref="W1"/>
    </sheetView>
  </sheetViews>
  <sheetFormatPr defaultRowHeight="13.5" x14ac:dyDescent="0.15"/>
  <cols>
    <col min="29" max="29" width="9" style="1"/>
  </cols>
  <sheetData>
    <row r="1" spans="1:46" x14ac:dyDescent="0.15">
      <c r="A1" s="4" t="s">
        <v>156</v>
      </c>
    </row>
    <row r="3" spans="1:46" x14ac:dyDescent="0.15">
      <c r="Z3" t="s">
        <v>0</v>
      </c>
    </row>
    <row r="4" spans="1:46" x14ac:dyDescent="0.15">
      <c r="AA4" t="s">
        <v>1</v>
      </c>
      <c r="AB4" t="s">
        <v>2</v>
      </c>
      <c r="AC4" s="1" t="s">
        <v>3</v>
      </c>
      <c r="AD4" t="s">
        <v>4</v>
      </c>
      <c r="AE4">
        <v>0</v>
      </c>
      <c r="AF4">
        <v>1</v>
      </c>
      <c r="AG4">
        <v>2</v>
      </c>
      <c r="AH4">
        <v>3</v>
      </c>
      <c r="AI4">
        <v>4</v>
      </c>
      <c r="AJ4">
        <v>5</v>
      </c>
      <c r="AK4">
        <v>6</v>
      </c>
      <c r="AL4">
        <v>7</v>
      </c>
      <c r="AM4">
        <v>8</v>
      </c>
      <c r="AN4">
        <v>9</v>
      </c>
      <c r="AO4">
        <v>10</v>
      </c>
      <c r="AP4">
        <v>11</v>
      </c>
      <c r="AQ4">
        <v>12</v>
      </c>
      <c r="AR4">
        <v>13</v>
      </c>
      <c r="AS4">
        <v>14</v>
      </c>
      <c r="AT4">
        <v>15</v>
      </c>
    </row>
    <row r="5" spans="1:46" x14ac:dyDescent="0.15">
      <c r="Z5" t="s">
        <v>5</v>
      </c>
      <c r="AA5">
        <v>5320</v>
      </c>
      <c r="AB5">
        <v>1779</v>
      </c>
      <c r="AC5" s="1">
        <v>0.33439849624060153</v>
      </c>
      <c r="AD5">
        <v>20000</v>
      </c>
      <c r="AE5">
        <v>14680</v>
      </c>
      <c r="AF5">
        <v>3541</v>
      </c>
      <c r="AG5">
        <v>1108</v>
      </c>
      <c r="AH5">
        <v>403</v>
      </c>
      <c r="AI5">
        <v>141</v>
      </c>
      <c r="AJ5">
        <v>63</v>
      </c>
      <c r="AK5">
        <v>25</v>
      </c>
      <c r="AL5">
        <v>16</v>
      </c>
      <c r="AM5">
        <v>3</v>
      </c>
      <c r="AN5">
        <v>7</v>
      </c>
      <c r="AP5">
        <v>3</v>
      </c>
      <c r="AQ5">
        <v>1</v>
      </c>
      <c r="AR5">
        <v>3</v>
      </c>
      <c r="AS5">
        <v>2</v>
      </c>
      <c r="AT5">
        <v>4</v>
      </c>
    </row>
    <row r="6" spans="1:46" x14ac:dyDescent="0.15">
      <c r="Z6" t="s">
        <v>6</v>
      </c>
      <c r="AA6">
        <v>5454</v>
      </c>
      <c r="AB6">
        <v>1766</v>
      </c>
      <c r="AC6" s="1">
        <v>0.3237990465713238</v>
      </c>
      <c r="AD6">
        <v>20000</v>
      </c>
      <c r="AE6">
        <v>14546</v>
      </c>
      <c r="AF6">
        <v>3688</v>
      </c>
      <c r="AG6">
        <v>1080</v>
      </c>
      <c r="AH6">
        <v>364</v>
      </c>
      <c r="AI6">
        <v>146</v>
      </c>
      <c r="AJ6">
        <v>76</v>
      </c>
      <c r="AK6">
        <v>40</v>
      </c>
      <c r="AL6">
        <v>22</v>
      </c>
      <c r="AM6">
        <v>11</v>
      </c>
      <c r="AN6">
        <v>5</v>
      </c>
      <c r="AO6">
        <v>4</v>
      </c>
      <c r="AP6">
        <v>5</v>
      </c>
      <c r="AQ6">
        <v>3</v>
      </c>
      <c r="AT6">
        <v>10</v>
      </c>
    </row>
    <row r="7" spans="1:46" x14ac:dyDescent="0.15">
      <c r="Z7" t="s">
        <v>7</v>
      </c>
      <c r="AA7">
        <v>6410</v>
      </c>
      <c r="AB7">
        <v>2190</v>
      </c>
      <c r="AC7" s="1">
        <v>0.34165366614664588</v>
      </c>
      <c r="AD7">
        <v>20000</v>
      </c>
      <c r="AE7">
        <v>13590</v>
      </c>
      <c r="AF7">
        <v>4220</v>
      </c>
      <c r="AG7">
        <v>1403</v>
      </c>
      <c r="AH7">
        <v>454</v>
      </c>
      <c r="AI7">
        <v>167</v>
      </c>
      <c r="AJ7">
        <v>82</v>
      </c>
      <c r="AK7">
        <v>38</v>
      </c>
      <c r="AL7">
        <v>15</v>
      </c>
      <c r="AM7">
        <v>9</v>
      </c>
      <c r="AN7">
        <v>8</v>
      </c>
      <c r="AO7">
        <v>2</v>
      </c>
      <c r="AP7">
        <v>2</v>
      </c>
      <c r="AQ7">
        <v>2</v>
      </c>
      <c r="AR7">
        <v>1</v>
      </c>
      <c r="AS7">
        <v>2</v>
      </c>
      <c r="AT7">
        <v>5</v>
      </c>
    </row>
    <row r="8" spans="1:46" x14ac:dyDescent="0.15">
      <c r="Z8" t="s">
        <v>8</v>
      </c>
      <c r="AA8">
        <v>6220</v>
      </c>
      <c r="AB8">
        <v>2028</v>
      </c>
      <c r="AC8" s="1">
        <v>0.3260450160771704</v>
      </c>
      <c r="AD8">
        <v>20000</v>
      </c>
      <c r="AE8">
        <v>13780</v>
      </c>
      <c r="AF8">
        <v>4192</v>
      </c>
      <c r="AG8">
        <v>1290</v>
      </c>
      <c r="AH8">
        <v>418</v>
      </c>
      <c r="AI8">
        <v>174</v>
      </c>
      <c r="AJ8">
        <v>73</v>
      </c>
      <c r="AK8">
        <v>31</v>
      </c>
      <c r="AL8">
        <v>16</v>
      </c>
      <c r="AM8">
        <v>8</v>
      </c>
      <c r="AN8">
        <v>2</v>
      </c>
      <c r="AO8">
        <v>1</v>
      </c>
      <c r="AP8">
        <v>1</v>
      </c>
      <c r="AQ8">
        <v>2</v>
      </c>
      <c r="AS8">
        <v>3</v>
      </c>
      <c r="AT8">
        <v>9</v>
      </c>
    </row>
    <row r="9" spans="1:46" x14ac:dyDescent="0.15">
      <c r="Z9" t="s">
        <v>9</v>
      </c>
      <c r="AA9">
        <v>6146</v>
      </c>
      <c r="AB9">
        <v>1939</v>
      </c>
      <c r="AC9" s="1">
        <v>0.31548974943052394</v>
      </c>
      <c r="AD9">
        <v>20000</v>
      </c>
      <c r="AE9">
        <v>13854</v>
      </c>
      <c r="AF9">
        <v>4207</v>
      </c>
      <c r="AG9">
        <v>1275</v>
      </c>
      <c r="AH9">
        <v>399</v>
      </c>
      <c r="AI9">
        <v>153</v>
      </c>
      <c r="AJ9">
        <v>56</v>
      </c>
      <c r="AK9">
        <v>32</v>
      </c>
      <c r="AL9">
        <v>10</v>
      </c>
      <c r="AM9">
        <v>6</v>
      </c>
      <c r="AN9">
        <v>1</v>
      </c>
      <c r="AO9">
        <v>1</v>
      </c>
      <c r="AP9">
        <v>1</v>
      </c>
      <c r="AQ9">
        <v>1</v>
      </c>
      <c r="AT9">
        <v>4</v>
      </c>
    </row>
    <row r="23" spans="26:72" x14ac:dyDescent="0.15">
      <c r="Z23" t="s">
        <v>10</v>
      </c>
    </row>
    <row r="24" spans="26:72" x14ac:dyDescent="0.15">
      <c r="AA24" t="s">
        <v>1</v>
      </c>
      <c r="AB24" t="s">
        <v>2</v>
      </c>
      <c r="AC24" s="1" t="s">
        <v>3</v>
      </c>
      <c r="AD24" t="s">
        <v>4</v>
      </c>
      <c r="AE24">
        <v>0</v>
      </c>
      <c r="AF24">
        <v>1</v>
      </c>
      <c r="AG24">
        <v>2</v>
      </c>
      <c r="AH24">
        <v>3</v>
      </c>
      <c r="AI24">
        <v>4</v>
      </c>
      <c r="AJ24">
        <v>5</v>
      </c>
      <c r="AK24">
        <v>6</v>
      </c>
      <c r="AL24">
        <v>7</v>
      </c>
      <c r="AM24">
        <v>8</v>
      </c>
      <c r="AN24">
        <v>9</v>
      </c>
      <c r="AO24">
        <v>10</v>
      </c>
      <c r="AP24">
        <v>11</v>
      </c>
      <c r="AQ24">
        <v>12</v>
      </c>
      <c r="AR24">
        <v>13</v>
      </c>
      <c r="AS24">
        <v>14</v>
      </c>
      <c r="AT24">
        <v>15</v>
      </c>
      <c r="AU24">
        <v>16</v>
      </c>
      <c r="AV24">
        <v>17</v>
      </c>
      <c r="AW24">
        <v>18</v>
      </c>
      <c r="AX24">
        <v>19</v>
      </c>
      <c r="AY24">
        <v>20</v>
      </c>
      <c r="AZ24">
        <v>21</v>
      </c>
      <c r="BA24">
        <v>22</v>
      </c>
      <c r="BB24">
        <v>23</v>
      </c>
      <c r="BC24">
        <v>24</v>
      </c>
      <c r="BD24">
        <v>25</v>
      </c>
      <c r="BE24">
        <v>26</v>
      </c>
      <c r="BF24">
        <v>27</v>
      </c>
      <c r="BG24">
        <v>28</v>
      </c>
      <c r="BH24">
        <v>29</v>
      </c>
      <c r="BI24">
        <v>30</v>
      </c>
      <c r="BJ24">
        <v>31</v>
      </c>
      <c r="BK24">
        <v>32</v>
      </c>
      <c r="BL24">
        <v>33</v>
      </c>
      <c r="BM24">
        <v>34</v>
      </c>
      <c r="BO24">
        <v>36</v>
      </c>
      <c r="BP24">
        <v>37</v>
      </c>
      <c r="BQ24">
        <v>38</v>
      </c>
      <c r="BR24">
        <v>39</v>
      </c>
      <c r="BT24">
        <v>41</v>
      </c>
    </row>
    <row r="25" spans="26:72" x14ac:dyDescent="0.15">
      <c r="Z25" t="s">
        <v>5</v>
      </c>
      <c r="AA25">
        <v>9030</v>
      </c>
      <c r="AB25">
        <v>4921</v>
      </c>
      <c r="AC25" s="1">
        <v>0.54496124031007753</v>
      </c>
      <c r="AD25">
        <v>20000</v>
      </c>
      <c r="AE25">
        <v>10970</v>
      </c>
      <c r="AF25">
        <v>4109</v>
      </c>
      <c r="AG25">
        <v>2300</v>
      </c>
      <c r="AH25">
        <v>1233</v>
      </c>
      <c r="AI25">
        <v>590</v>
      </c>
      <c r="AJ25">
        <v>321</v>
      </c>
      <c r="AK25">
        <v>188</v>
      </c>
      <c r="AL25">
        <v>106</v>
      </c>
      <c r="AM25">
        <v>56</v>
      </c>
      <c r="AN25">
        <v>40</v>
      </c>
      <c r="AO25">
        <v>24</v>
      </c>
      <c r="AP25">
        <v>14</v>
      </c>
      <c r="AQ25">
        <v>14</v>
      </c>
      <c r="AR25">
        <v>4</v>
      </c>
      <c r="AS25">
        <v>4</v>
      </c>
      <c r="AT25">
        <v>7</v>
      </c>
      <c r="AU25">
        <v>4</v>
      </c>
      <c r="AW25">
        <v>1</v>
      </c>
      <c r="AX25">
        <v>1</v>
      </c>
      <c r="AY25">
        <v>2</v>
      </c>
      <c r="AZ25">
        <v>1</v>
      </c>
      <c r="BC25">
        <v>2</v>
      </c>
      <c r="BH25">
        <v>1</v>
      </c>
      <c r="BJ25">
        <v>1</v>
      </c>
      <c r="BK25">
        <v>2</v>
      </c>
      <c r="BT25">
        <v>5</v>
      </c>
    </row>
    <row r="26" spans="26:72" x14ac:dyDescent="0.15">
      <c r="Z26" t="s">
        <v>6</v>
      </c>
      <c r="AA26">
        <v>8088</v>
      </c>
      <c r="AB26">
        <v>4041</v>
      </c>
      <c r="AC26" s="1">
        <v>0.49962908011869434</v>
      </c>
      <c r="AD26">
        <v>20000</v>
      </c>
      <c r="AE26">
        <v>11912</v>
      </c>
      <c r="AF26">
        <v>4047</v>
      </c>
      <c r="AG26">
        <v>1975</v>
      </c>
      <c r="AH26">
        <v>879</v>
      </c>
      <c r="AI26">
        <v>429</v>
      </c>
      <c r="AJ26">
        <v>251</v>
      </c>
      <c r="AK26">
        <v>153</v>
      </c>
      <c r="AL26">
        <v>103</v>
      </c>
      <c r="AM26">
        <v>54</v>
      </c>
      <c r="AN26">
        <v>41</v>
      </c>
      <c r="AO26">
        <v>35</v>
      </c>
      <c r="AP26">
        <v>24</v>
      </c>
      <c r="AQ26">
        <v>11</v>
      </c>
      <c r="AR26">
        <v>19</v>
      </c>
      <c r="AS26">
        <v>11</v>
      </c>
      <c r="AT26">
        <v>9</v>
      </c>
      <c r="AU26">
        <v>9</v>
      </c>
      <c r="AV26">
        <v>5</v>
      </c>
      <c r="AW26">
        <v>1</v>
      </c>
      <c r="AX26">
        <v>2</v>
      </c>
      <c r="AY26">
        <v>3</v>
      </c>
      <c r="AZ26">
        <v>1</v>
      </c>
      <c r="BA26">
        <v>4</v>
      </c>
      <c r="BD26">
        <v>1</v>
      </c>
      <c r="BE26">
        <v>3</v>
      </c>
      <c r="BF26">
        <v>1</v>
      </c>
      <c r="BG26">
        <v>1</v>
      </c>
      <c r="BH26">
        <v>1</v>
      </c>
      <c r="BI26">
        <v>3</v>
      </c>
      <c r="BJ26">
        <v>1</v>
      </c>
      <c r="BM26">
        <v>1</v>
      </c>
      <c r="BQ26">
        <v>1</v>
      </c>
      <c r="BR26">
        <v>9</v>
      </c>
    </row>
    <row r="27" spans="26:72" x14ac:dyDescent="0.15">
      <c r="Z27" t="s">
        <v>7</v>
      </c>
      <c r="AA27">
        <v>9657</v>
      </c>
      <c r="AB27">
        <v>5046</v>
      </c>
      <c r="AC27" s="1">
        <v>0.52252252252252251</v>
      </c>
      <c r="AD27">
        <v>20000</v>
      </c>
      <c r="AE27">
        <v>10343</v>
      </c>
      <c r="AF27">
        <v>4611</v>
      </c>
      <c r="AG27">
        <v>2526</v>
      </c>
      <c r="AH27">
        <v>1133</v>
      </c>
      <c r="AI27">
        <v>587</v>
      </c>
      <c r="AJ27">
        <v>306</v>
      </c>
      <c r="AK27">
        <v>174</v>
      </c>
      <c r="AL27">
        <v>105</v>
      </c>
      <c r="AM27">
        <v>55</v>
      </c>
      <c r="AN27">
        <v>46</v>
      </c>
      <c r="AO27">
        <v>22</v>
      </c>
      <c r="AP27">
        <v>27</v>
      </c>
      <c r="AQ27">
        <v>15</v>
      </c>
      <c r="AR27">
        <v>4</v>
      </c>
      <c r="AS27">
        <v>6</v>
      </c>
      <c r="AT27">
        <v>8</v>
      </c>
      <c r="AU27">
        <v>4</v>
      </c>
      <c r="AV27">
        <v>5</v>
      </c>
      <c r="AW27">
        <v>2</v>
      </c>
      <c r="AY27">
        <v>2</v>
      </c>
      <c r="AZ27">
        <v>3</v>
      </c>
      <c r="BA27">
        <v>2</v>
      </c>
      <c r="BB27">
        <v>2</v>
      </c>
      <c r="BC27">
        <v>3</v>
      </c>
      <c r="BF27">
        <v>1</v>
      </c>
      <c r="BH27">
        <v>1</v>
      </c>
      <c r="BJ27">
        <v>1</v>
      </c>
      <c r="BO27">
        <v>1</v>
      </c>
      <c r="BQ27">
        <v>2</v>
      </c>
      <c r="BR27">
        <v>3</v>
      </c>
    </row>
    <row r="28" spans="26:72" x14ac:dyDescent="0.15">
      <c r="Z28" t="s">
        <v>8</v>
      </c>
      <c r="AA28">
        <v>9323</v>
      </c>
      <c r="AB28">
        <v>4809</v>
      </c>
      <c r="AC28" s="1">
        <v>0.51582108763273626</v>
      </c>
      <c r="AD28">
        <v>20000</v>
      </c>
      <c r="AE28">
        <v>10677</v>
      </c>
      <c r="AF28">
        <v>4514</v>
      </c>
      <c r="AG28">
        <v>2354</v>
      </c>
      <c r="AH28">
        <v>1083</v>
      </c>
      <c r="AI28">
        <v>604</v>
      </c>
      <c r="AJ28">
        <v>293</v>
      </c>
      <c r="AK28">
        <v>158</v>
      </c>
      <c r="AL28">
        <v>94</v>
      </c>
      <c r="AM28">
        <v>50</v>
      </c>
      <c r="AN28">
        <v>41</v>
      </c>
      <c r="AO28">
        <v>30</v>
      </c>
      <c r="AP28">
        <v>18</v>
      </c>
      <c r="AQ28">
        <v>21</v>
      </c>
      <c r="AR28">
        <v>6</v>
      </c>
      <c r="AS28">
        <v>13</v>
      </c>
      <c r="AT28">
        <v>8</v>
      </c>
      <c r="AU28">
        <v>6</v>
      </c>
      <c r="AW28">
        <v>5</v>
      </c>
      <c r="AX28">
        <v>3</v>
      </c>
      <c r="AY28">
        <v>1</v>
      </c>
      <c r="AZ28">
        <v>2</v>
      </c>
      <c r="BA28">
        <v>1</v>
      </c>
      <c r="BC28">
        <v>1</v>
      </c>
      <c r="BD28">
        <v>2</v>
      </c>
      <c r="BE28">
        <v>1</v>
      </c>
      <c r="BF28">
        <v>1</v>
      </c>
      <c r="BG28">
        <v>1</v>
      </c>
      <c r="BI28">
        <v>1</v>
      </c>
      <c r="BK28">
        <v>1</v>
      </c>
      <c r="BL28">
        <v>1</v>
      </c>
      <c r="BO28">
        <v>1</v>
      </c>
      <c r="BP28">
        <v>1</v>
      </c>
      <c r="BR28">
        <v>7</v>
      </c>
    </row>
    <row r="29" spans="26:72" x14ac:dyDescent="0.15">
      <c r="Z29" t="s">
        <v>9</v>
      </c>
      <c r="AA29">
        <v>9695</v>
      </c>
      <c r="AB29">
        <v>4763</v>
      </c>
      <c r="AC29" s="1">
        <v>0.49128416709644146</v>
      </c>
      <c r="AD29">
        <v>20000</v>
      </c>
      <c r="AE29">
        <v>10305</v>
      </c>
      <c r="AF29">
        <v>4932</v>
      </c>
      <c r="AG29">
        <v>2515</v>
      </c>
      <c r="AH29">
        <v>1137</v>
      </c>
      <c r="AI29">
        <v>470</v>
      </c>
      <c r="AJ29">
        <v>253</v>
      </c>
      <c r="AK29">
        <v>123</v>
      </c>
      <c r="AL29">
        <v>87</v>
      </c>
      <c r="AM29">
        <v>63</v>
      </c>
      <c r="AN29">
        <v>30</v>
      </c>
      <c r="AO29">
        <v>29</v>
      </c>
      <c r="AP29">
        <v>17</v>
      </c>
      <c r="AQ29">
        <v>8</v>
      </c>
      <c r="AR29">
        <v>6</v>
      </c>
      <c r="AS29">
        <v>4</v>
      </c>
      <c r="AT29">
        <v>6</v>
      </c>
      <c r="AU29">
        <v>1</v>
      </c>
      <c r="AV29">
        <v>2</v>
      </c>
      <c r="AW29">
        <v>2</v>
      </c>
      <c r="AX29">
        <v>1</v>
      </c>
      <c r="AY29">
        <v>1</v>
      </c>
      <c r="AZ29">
        <v>1</v>
      </c>
      <c r="BA29">
        <v>1</v>
      </c>
      <c r="BI29">
        <v>1</v>
      </c>
      <c r="BJ29">
        <v>1</v>
      </c>
      <c r="BR29">
        <v>4</v>
      </c>
    </row>
    <row r="43" spans="26:35" x14ac:dyDescent="0.15">
      <c r="Z43" t="s">
        <v>11</v>
      </c>
    </row>
    <row r="44" spans="26:35" x14ac:dyDescent="0.15">
      <c r="AA44" t="s">
        <v>1</v>
      </c>
      <c r="AB44" t="s">
        <v>12</v>
      </c>
      <c r="AC44" s="1" t="s">
        <v>13</v>
      </c>
      <c r="AD44" t="s">
        <v>14</v>
      </c>
      <c r="AE44">
        <v>0</v>
      </c>
      <c r="AF44">
        <v>1</v>
      </c>
      <c r="AG44">
        <v>2</v>
      </c>
      <c r="AH44">
        <v>3</v>
      </c>
      <c r="AI44">
        <v>4</v>
      </c>
    </row>
    <row r="45" spans="26:35" x14ac:dyDescent="0.15">
      <c r="Z45" t="s">
        <v>5</v>
      </c>
      <c r="AA45">
        <v>1565</v>
      </c>
      <c r="AB45">
        <v>280</v>
      </c>
      <c r="AC45" s="1">
        <v>0.17891373801916932</v>
      </c>
      <c r="AD45">
        <v>20000</v>
      </c>
      <c r="AE45">
        <v>18435</v>
      </c>
      <c r="AF45">
        <v>1285</v>
      </c>
      <c r="AG45">
        <v>256</v>
      </c>
      <c r="AH45">
        <v>17</v>
      </c>
      <c r="AI45">
        <v>7</v>
      </c>
    </row>
    <row r="46" spans="26:35" x14ac:dyDescent="0.15">
      <c r="Z46" t="s">
        <v>6</v>
      </c>
      <c r="AA46">
        <v>1202</v>
      </c>
      <c r="AB46">
        <v>229</v>
      </c>
      <c r="AC46" s="1">
        <v>0.19051580698835274</v>
      </c>
      <c r="AD46">
        <v>20000</v>
      </c>
      <c r="AE46">
        <v>18798</v>
      </c>
      <c r="AF46">
        <v>973</v>
      </c>
      <c r="AG46">
        <v>195</v>
      </c>
      <c r="AH46">
        <v>22</v>
      </c>
      <c r="AI46">
        <v>12</v>
      </c>
    </row>
    <row r="47" spans="26:35" x14ac:dyDescent="0.15">
      <c r="Z47" t="s">
        <v>7</v>
      </c>
      <c r="AA47">
        <v>1415</v>
      </c>
      <c r="AB47">
        <v>279</v>
      </c>
      <c r="AC47" s="1">
        <v>0.19717314487632509</v>
      </c>
      <c r="AD47">
        <v>20000</v>
      </c>
      <c r="AE47">
        <v>18585</v>
      </c>
      <c r="AF47">
        <v>1136</v>
      </c>
      <c r="AG47">
        <v>251</v>
      </c>
      <c r="AH47">
        <v>21</v>
      </c>
      <c r="AI47">
        <v>7</v>
      </c>
    </row>
    <row r="48" spans="26:35" x14ac:dyDescent="0.15">
      <c r="Z48" t="s">
        <v>8</v>
      </c>
      <c r="AA48">
        <v>1279</v>
      </c>
      <c r="AB48">
        <v>236</v>
      </c>
      <c r="AC48" s="1">
        <v>0.18451915559030493</v>
      </c>
      <c r="AD48">
        <v>20000</v>
      </c>
      <c r="AE48">
        <v>18721</v>
      </c>
      <c r="AF48">
        <v>1043</v>
      </c>
      <c r="AG48">
        <v>203</v>
      </c>
      <c r="AH48">
        <v>22</v>
      </c>
      <c r="AI48">
        <v>11</v>
      </c>
    </row>
    <row r="49" spans="26:35" x14ac:dyDescent="0.15">
      <c r="Z49" t="s">
        <v>9</v>
      </c>
      <c r="AA49">
        <v>1213</v>
      </c>
      <c r="AB49">
        <v>196</v>
      </c>
      <c r="AC49" s="1">
        <v>0.16158285243198681</v>
      </c>
      <c r="AD49">
        <v>20000</v>
      </c>
      <c r="AE49">
        <v>18787</v>
      </c>
      <c r="AF49">
        <v>1017</v>
      </c>
      <c r="AG49">
        <v>180</v>
      </c>
      <c r="AH49">
        <v>11</v>
      </c>
      <c r="AI49">
        <v>5</v>
      </c>
    </row>
    <row r="63" spans="26:35" x14ac:dyDescent="0.15">
      <c r="Z63" t="s">
        <v>15</v>
      </c>
    </row>
    <row r="64" spans="26:35" x14ac:dyDescent="0.15">
      <c r="AA64" t="s">
        <v>1</v>
      </c>
      <c r="AB64" t="s">
        <v>12</v>
      </c>
      <c r="AC64" s="1" t="s">
        <v>3</v>
      </c>
      <c r="AD64" t="s">
        <v>4</v>
      </c>
      <c r="AE64">
        <v>0</v>
      </c>
      <c r="AF64">
        <v>1</v>
      </c>
      <c r="AG64">
        <v>2</v>
      </c>
      <c r="AH64">
        <v>3</v>
      </c>
      <c r="AI64">
        <v>4</v>
      </c>
    </row>
    <row r="65" spans="26:35" x14ac:dyDescent="0.15">
      <c r="Z65" t="s">
        <v>5</v>
      </c>
      <c r="AA65">
        <v>315</v>
      </c>
      <c r="AB65">
        <v>58</v>
      </c>
      <c r="AC65" s="1">
        <v>0.18412698412698414</v>
      </c>
      <c r="AD65">
        <v>20000</v>
      </c>
      <c r="AE65">
        <v>19685</v>
      </c>
      <c r="AF65">
        <v>257</v>
      </c>
      <c r="AG65">
        <v>38</v>
      </c>
      <c r="AH65">
        <v>11</v>
      </c>
      <c r="AI65">
        <v>9</v>
      </c>
    </row>
    <row r="66" spans="26:35" x14ac:dyDescent="0.15">
      <c r="Z66" t="s">
        <v>6</v>
      </c>
      <c r="AA66">
        <v>328</v>
      </c>
      <c r="AB66">
        <v>65</v>
      </c>
      <c r="AC66" s="1">
        <v>0.19817073170731708</v>
      </c>
      <c r="AD66">
        <v>20000</v>
      </c>
      <c r="AE66">
        <v>19672</v>
      </c>
      <c r="AF66">
        <v>263</v>
      </c>
      <c r="AG66">
        <v>37</v>
      </c>
      <c r="AH66">
        <v>16</v>
      </c>
      <c r="AI66">
        <v>12</v>
      </c>
    </row>
    <row r="67" spans="26:35" x14ac:dyDescent="0.15">
      <c r="Z67" t="s">
        <v>7</v>
      </c>
      <c r="AA67">
        <v>352</v>
      </c>
      <c r="AB67">
        <v>74</v>
      </c>
      <c r="AC67" s="1">
        <v>0.21022727272727273</v>
      </c>
      <c r="AD67">
        <v>20000</v>
      </c>
      <c r="AE67">
        <v>19648</v>
      </c>
      <c r="AF67">
        <v>278</v>
      </c>
      <c r="AG67">
        <v>53</v>
      </c>
      <c r="AH67">
        <v>10</v>
      </c>
      <c r="AI67">
        <v>11</v>
      </c>
    </row>
    <row r="68" spans="26:35" x14ac:dyDescent="0.15">
      <c r="Z68" t="s">
        <v>8</v>
      </c>
      <c r="AA68">
        <v>343</v>
      </c>
      <c r="AB68">
        <v>56</v>
      </c>
      <c r="AC68" s="1">
        <v>0.16326530612244897</v>
      </c>
      <c r="AD68">
        <v>20000</v>
      </c>
      <c r="AE68">
        <v>19657</v>
      </c>
      <c r="AF68">
        <v>287</v>
      </c>
      <c r="AG68">
        <v>34</v>
      </c>
      <c r="AH68">
        <v>8</v>
      </c>
      <c r="AI68">
        <v>14</v>
      </c>
    </row>
    <row r="69" spans="26:35" x14ac:dyDescent="0.15">
      <c r="Z69" t="s">
        <v>9</v>
      </c>
      <c r="AA69">
        <v>291</v>
      </c>
      <c r="AB69">
        <v>47</v>
      </c>
      <c r="AC69" s="1">
        <v>0.16151202749140894</v>
      </c>
      <c r="AD69">
        <v>20000</v>
      </c>
      <c r="AE69">
        <v>19709</v>
      </c>
      <c r="AF69">
        <v>244</v>
      </c>
      <c r="AG69">
        <v>38</v>
      </c>
      <c r="AH69">
        <v>2</v>
      </c>
      <c r="AI69">
        <v>7</v>
      </c>
    </row>
    <row r="83" spans="26:34" x14ac:dyDescent="0.15">
      <c r="Z83" t="s">
        <v>16</v>
      </c>
    </row>
    <row r="84" spans="26:34" x14ac:dyDescent="0.15">
      <c r="AA84" t="s">
        <v>1</v>
      </c>
      <c r="AB84" t="s">
        <v>2</v>
      </c>
      <c r="AC84" s="1" t="s">
        <v>3</v>
      </c>
      <c r="AD84" t="s">
        <v>4</v>
      </c>
      <c r="AE84">
        <v>0</v>
      </c>
      <c r="AF84">
        <v>1</v>
      </c>
      <c r="AG84">
        <v>2</v>
      </c>
      <c r="AH84">
        <v>3</v>
      </c>
    </row>
    <row r="85" spans="26:34" x14ac:dyDescent="0.15">
      <c r="Z85" t="s">
        <v>5</v>
      </c>
      <c r="AA85">
        <v>887</v>
      </c>
      <c r="AB85">
        <v>107</v>
      </c>
      <c r="AC85" s="1">
        <v>0.12063134160090191</v>
      </c>
      <c r="AD85">
        <v>20000</v>
      </c>
      <c r="AE85">
        <v>19113</v>
      </c>
      <c r="AF85">
        <v>780</v>
      </c>
      <c r="AG85">
        <v>95</v>
      </c>
      <c r="AH85">
        <v>12</v>
      </c>
    </row>
    <row r="86" spans="26:34" x14ac:dyDescent="0.15">
      <c r="Z86" t="s">
        <v>6</v>
      </c>
      <c r="AA86">
        <v>794</v>
      </c>
      <c r="AB86">
        <v>142</v>
      </c>
      <c r="AC86" s="1">
        <v>0.17884130982367757</v>
      </c>
      <c r="AD86">
        <v>20000</v>
      </c>
      <c r="AE86">
        <v>19206</v>
      </c>
      <c r="AF86">
        <v>652</v>
      </c>
      <c r="AG86">
        <v>126</v>
      </c>
      <c r="AH86">
        <v>16</v>
      </c>
    </row>
    <row r="87" spans="26:34" x14ac:dyDescent="0.15">
      <c r="Z87" t="s">
        <v>7</v>
      </c>
      <c r="AA87">
        <v>999</v>
      </c>
      <c r="AB87">
        <v>110</v>
      </c>
      <c r="AC87" s="1">
        <v>0.11011011011011011</v>
      </c>
      <c r="AD87">
        <v>20000</v>
      </c>
      <c r="AE87">
        <v>19001</v>
      </c>
      <c r="AF87">
        <v>889</v>
      </c>
      <c r="AG87">
        <v>97</v>
      </c>
      <c r="AH87">
        <v>13</v>
      </c>
    </row>
    <row r="88" spans="26:34" x14ac:dyDescent="0.15">
      <c r="Z88" t="s">
        <v>8</v>
      </c>
      <c r="AA88">
        <v>969</v>
      </c>
      <c r="AB88">
        <v>111</v>
      </c>
      <c r="AC88" s="1">
        <v>0.11455108359133127</v>
      </c>
      <c r="AD88">
        <v>20000</v>
      </c>
      <c r="AE88">
        <v>19031</v>
      </c>
      <c r="AF88">
        <v>858</v>
      </c>
      <c r="AG88">
        <v>98</v>
      </c>
      <c r="AH88">
        <v>13</v>
      </c>
    </row>
    <row r="89" spans="26:34" x14ac:dyDescent="0.15">
      <c r="Z89" t="s">
        <v>9</v>
      </c>
      <c r="AA89">
        <v>719</v>
      </c>
      <c r="AB89">
        <v>66</v>
      </c>
      <c r="AC89" s="1">
        <v>9.1794158553546598E-2</v>
      </c>
      <c r="AD89">
        <v>20000</v>
      </c>
      <c r="AE89">
        <v>19281</v>
      </c>
      <c r="AF89">
        <v>653</v>
      </c>
      <c r="AG89">
        <v>60</v>
      </c>
      <c r="AH89">
        <v>6</v>
      </c>
    </row>
    <row r="103" spans="26:35" x14ac:dyDescent="0.15">
      <c r="Z103" t="s">
        <v>17</v>
      </c>
    </row>
    <row r="104" spans="26:35" x14ac:dyDescent="0.15">
      <c r="AA104" t="s">
        <v>1</v>
      </c>
      <c r="AB104" t="s">
        <v>2</v>
      </c>
      <c r="AC104" s="1" t="s">
        <v>13</v>
      </c>
      <c r="AD104" t="s">
        <v>4</v>
      </c>
      <c r="AE104">
        <v>0</v>
      </c>
      <c r="AF104">
        <v>1</v>
      </c>
      <c r="AG104">
        <v>2</v>
      </c>
      <c r="AH104">
        <v>3</v>
      </c>
      <c r="AI104">
        <v>4</v>
      </c>
    </row>
    <row r="105" spans="26:35" x14ac:dyDescent="0.15">
      <c r="Z105" t="s">
        <v>5</v>
      </c>
      <c r="AA105">
        <v>4103</v>
      </c>
      <c r="AB105">
        <v>797</v>
      </c>
      <c r="AC105" s="1">
        <v>0.19424811113819157</v>
      </c>
      <c r="AD105">
        <v>20000</v>
      </c>
      <c r="AE105">
        <v>15897</v>
      </c>
      <c r="AF105">
        <v>3306</v>
      </c>
      <c r="AG105">
        <v>643</v>
      </c>
      <c r="AH105">
        <v>126</v>
      </c>
      <c r="AI105">
        <v>28</v>
      </c>
    </row>
    <row r="106" spans="26:35" x14ac:dyDescent="0.15">
      <c r="Z106" t="s">
        <v>6</v>
      </c>
      <c r="AA106">
        <v>4591</v>
      </c>
      <c r="AB106">
        <v>1004</v>
      </c>
      <c r="AC106" s="1">
        <v>0.21868873883685472</v>
      </c>
      <c r="AD106">
        <v>20000</v>
      </c>
      <c r="AE106">
        <v>15409</v>
      </c>
      <c r="AF106">
        <v>3587</v>
      </c>
      <c r="AG106">
        <v>796</v>
      </c>
      <c r="AH106">
        <v>161</v>
      </c>
      <c r="AI106">
        <v>47</v>
      </c>
    </row>
    <row r="107" spans="26:35" x14ac:dyDescent="0.15">
      <c r="Z107" t="s">
        <v>7</v>
      </c>
      <c r="AA107">
        <v>5406</v>
      </c>
      <c r="AB107">
        <v>1173</v>
      </c>
      <c r="AC107" s="1">
        <v>0.21698113207547171</v>
      </c>
      <c r="AD107">
        <v>20000</v>
      </c>
      <c r="AE107">
        <v>14594</v>
      </c>
      <c r="AF107">
        <v>4233</v>
      </c>
      <c r="AG107">
        <v>974</v>
      </c>
      <c r="AH107">
        <v>161</v>
      </c>
      <c r="AI107">
        <v>38</v>
      </c>
    </row>
    <row r="108" spans="26:35" x14ac:dyDescent="0.15">
      <c r="Z108" t="s">
        <v>8</v>
      </c>
      <c r="AA108">
        <v>5198</v>
      </c>
      <c r="AB108">
        <v>1154</v>
      </c>
      <c r="AC108" s="1">
        <v>0.22200846479415159</v>
      </c>
      <c r="AD108">
        <v>20000</v>
      </c>
      <c r="AE108">
        <v>14802</v>
      </c>
      <c r="AF108">
        <v>4044</v>
      </c>
      <c r="AG108">
        <v>949</v>
      </c>
      <c r="AH108">
        <v>160</v>
      </c>
      <c r="AI108">
        <v>45</v>
      </c>
    </row>
    <row r="109" spans="26:35" x14ac:dyDescent="0.15">
      <c r="Z109" t="s">
        <v>9</v>
      </c>
      <c r="AA109">
        <v>5316</v>
      </c>
      <c r="AB109">
        <v>1143</v>
      </c>
      <c r="AC109" s="1">
        <v>0.21501128668171557</v>
      </c>
      <c r="AD109">
        <v>20000</v>
      </c>
      <c r="AE109">
        <v>14684</v>
      </c>
      <c r="AF109">
        <v>4173</v>
      </c>
      <c r="AG109">
        <v>949</v>
      </c>
      <c r="AH109">
        <v>164</v>
      </c>
      <c r="AI109">
        <v>30</v>
      </c>
    </row>
    <row r="123" spans="26:42" x14ac:dyDescent="0.15">
      <c r="Z123" t="s">
        <v>18</v>
      </c>
    </row>
    <row r="124" spans="26:42" x14ac:dyDescent="0.15">
      <c r="AA124" t="s">
        <v>19</v>
      </c>
      <c r="AB124" t="s">
        <v>2</v>
      </c>
      <c r="AC124" s="1" t="s">
        <v>3</v>
      </c>
      <c r="AD124" t="s">
        <v>14</v>
      </c>
      <c r="AE124">
        <v>0</v>
      </c>
      <c r="AF124">
        <v>1</v>
      </c>
      <c r="AG124">
        <v>2</v>
      </c>
      <c r="AH124">
        <v>3</v>
      </c>
      <c r="AI124">
        <v>4</v>
      </c>
      <c r="AJ124">
        <v>5</v>
      </c>
      <c r="AK124">
        <v>6</v>
      </c>
      <c r="AL124">
        <v>7</v>
      </c>
      <c r="AM124">
        <v>8</v>
      </c>
      <c r="AN124">
        <v>9</v>
      </c>
      <c r="AO124">
        <v>10</v>
      </c>
      <c r="AP124">
        <v>11</v>
      </c>
    </row>
    <row r="125" spans="26:42" x14ac:dyDescent="0.15">
      <c r="Z125" t="s">
        <v>5</v>
      </c>
      <c r="AA125">
        <v>2376</v>
      </c>
      <c r="AB125">
        <v>602</v>
      </c>
      <c r="AC125" s="1">
        <v>0.25336700336700335</v>
      </c>
      <c r="AD125">
        <v>20000</v>
      </c>
      <c r="AE125">
        <v>17624</v>
      </c>
      <c r="AF125">
        <v>1774</v>
      </c>
      <c r="AG125">
        <v>445</v>
      </c>
      <c r="AH125">
        <v>103</v>
      </c>
      <c r="AI125">
        <v>29</v>
      </c>
      <c r="AJ125">
        <v>5</v>
      </c>
      <c r="AK125">
        <v>5</v>
      </c>
      <c r="AL125">
        <v>3</v>
      </c>
      <c r="AN125">
        <v>5</v>
      </c>
      <c r="AO125">
        <v>3</v>
      </c>
      <c r="AP125">
        <v>4</v>
      </c>
    </row>
    <row r="126" spans="26:42" x14ac:dyDescent="0.15">
      <c r="Z126" t="s">
        <v>6</v>
      </c>
      <c r="AA126">
        <v>1926</v>
      </c>
      <c r="AB126">
        <v>542</v>
      </c>
      <c r="AC126" s="1">
        <v>0.28141225337487019</v>
      </c>
      <c r="AD126">
        <v>20000</v>
      </c>
      <c r="AE126">
        <v>18074</v>
      </c>
      <c r="AF126">
        <v>1384</v>
      </c>
      <c r="AG126">
        <v>359</v>
      </c>
      <c r="AH126">
        <v>103</v>
      </c>
      <c r="AI126">
        <v>39</v>
      </c>
      <c r="AJ126">
        <v>17</v>
      </c>
      <c r="AK126">
        <v>6</v>
      </c>
      <c r="AL126">
        <v>3</v>
      </c>
      <c r="AM126">
        <v>2</v>
      </c>
      <c r="AN126">
        <v>3</v>
      </c>
      <c r="AP126">
        <v>10</v>
      </c>
    </row>
    <row r="127" spans="26:42" x14ac:dyDescent="0.15">
      <c r="Z127" t="s">
        <v>7</v>
      </c>
      <c r="AA127">
        <v>2322</v>
      </c>
      <c r="AB127">
        <v>632</v>
      </c>
      <c r="AC127" s="1">
        <v>0.27217915590008612</v>
      </c>
      <c r="AD127">
        <v>20000</v>
      </c>
      <c r="AE127">
        <v>17678</v>
      </c>
      <c r="AF127">
        <v>1690</v>
      </c>
      <c r="AG127">
        <v>443</v>
      </c>
      <c r="AH127">
        <v>121</v>
      </c>
      <c r="AI127">
        <v>34</v>
      </c>
      <c r="AJ127">
        <v>16</v>
      </c>
      <c r="AK127">
        <v>5</v>
      </c>
      <c r="AL127">
        <v>1</v>
      </c>
      <c r="AM127">
        <v>3</v>
      </c>
      <c r="AN127">
        <v>2</v>
      </c>
      <c r="AO127">
        <v>2</v>
      </c>
      <c r="AP127">
        <v>5</v>
      </c>
    </row>
    <row r="128" spans="26:42" x14ac:dyDescent="0.15">
      <c r="Z128" t="s">
        <v>8</v>
      </c>
      <c r="AA128">
        <v>2182</v>
      </c>
      <c r="AB128">
        <v>578</v>
      </c>
      <c r="AC128" s="1">
        <v>0.26489459211732358</v>
      </c>
      <c r="AD128">
        <v>20000</v>
      </c>
      <c r="AE128">
        <v>17818</v>
      </c>
      <c r="AF128">
        <v>1604</v>
      </c>
      <c r="AG128">
        <v>421</v>
      </c>
      <c r="AH128">
        <v>98</v>
      </c>
      <c r="AI128">
        <v>33</v>
      </c>
      <c r="AJ128">
        <v>6</v>
      </c>
      <c r="AK128">
        <v>5</v>
      </c>
      <c r="AM128">
        <v>2</v>
      </c>
      <c r="AN128">
        <v>1</v>
      </c>
      <c r="AO128">
        <v>2</v>
      </c>
      <c r="AP128">
        <v>10</v>
      </c>
    </row>
    <row r="129" spans="26:42" x14ac:dyDescent="0.15">
      <c r="Z129" t="s">
        <v>9</v>
      </c>
      <c r="AA129">
        <v>1917</v>
      </c>
      <c r="AB129">
        <v>464</v>
      </c>
      <c r="AC129" s="1">
        <v>0.24204486176317161</v>
      </c>
      <c r="AD129">
        <v>20000</v>
      </c>
      <c r="AE129">
        <v>18083</v>
      </c>
      <c r="AF129">
        <v>1453</v>
      </c>
      <c r="AG129">
        <v>352</v>
      </c>
      <c r="AH129">
        <v>79</v>
      </c>
      <c r="AI129">
        <v>18</v>
      </c>
      <c r="AJ129">
        <v>7</v>
      </c>
      <c r="AL129">
        <v>2</v>
      </c>
      <c r="AM129">
        <v>2</v>
      </c>
      <c r="AP129">
        <v>4</v>
      </c>
    </row>
    <row r="143" spans="26:42" x14ac:dyDescent="0.15">
      <c r="Z143" t="s">
        <v>20</v>
      </c>
    </row>
    <row r="144" spans="26:42" x14ac:dyDescent="0.15">
      <c r="AA144" t="s">
        <v>21</v>
      </c>
      <c r="AC144" s="1" t="s">
        <v>22</v>
      </c>
      <c r="AD144" t="s">
        <v>4</v>
      </c>
      <c r="AE144">
        <v>0</v>
      </c>
      <c r="AF144">
        <v>1</v>
      </c>
    </row>
    <row r="145" spans="26:32" x14ac:dyDescent="0.15">
      <c r="Z145" t="s">
        <v>5</v>
      </c>
      <c r="AA145">
        <v>1159</v>
      </c>
      <c r="AC145" s="1">
        <f>AA145/AA$105</f>
        <v>0.28247623689982937</v>
      </c>
      <c r="AD145">
        <v>20000</v>
      </c>
      <c r="AE145">
        <v>18841</v>
      </c>
      <c r="AF145">
        <v>1159</v>
      </c>
    </row>
    <row r="146" spans="26:32" x14ac:dyDescent="0.15">
      <c r="Z146" t="s">
        <v>6</v>
      </c>
      <c r="AA146">
        <v>1063</v>
      </c>
      <c r="AC146" s="1">
        <f>AA146/AA$106</f>
        <v>0.23153996950555433</v>
      </c>
      <c r="AD146">
        <v>20000</v>
      </c>
      <c r="AE146">
        <v>18937</v>
      </c>
      <c r="AF146">
        <v>1063</v>
      </c>
    </row>
    <row r="147" spans="26:32" x14ac:dyDescent="0.15">
      <c r="Z147" t="s">
        <v>7</v>
      </c>
      <c r="AA147">
        <v>1318</v>
      </c>
      <c r="AC147" s="1">
        <f>AA147/AA$107</f>
        <v>0.24380318165001849</v>
      </c>
      <c r="AD147">
        <v>20000</v>
      </c>
      <c r="AE147">
        <v>18682</v>
      </c>
      <c r="AF147">
        <v>1318</v>
      </c>
    </row>
    <row r="148" spans="26:32" x14ac:dyDescent="0.15">
      <c r="Z148" t="s">
        <v>8</v>
      </c>
      <c r="AA148">
        <v>1160</v>
      </c>
      <c r="AC148" s="1">
        <f>AA148/AA$108</f>
        <v>0.22316275490573298</v>
      </c>
      <c r="AD148">
        <v>20000</v>
      </c>
      <c r="AE148">
        <v>18840</v>
      </c>
      <c r="AF148">
        <v>1160</v>
      </c>
    </row>
    <row r="149" spans="26:32" x14ac:dyDescent="0.15">
      <c r="Z149" t="s">
        <v>9</v>
      </c>
      <c r="AA149">
        <v>1087</v>
      </c>
      <c r="AC149" s="1">
        <f>AA149/AA$109</f>
        <v>0.20447705041384501</v>
      </c>
      <c r="AD149">
        <v>20000</v>
      </c>
      <c r="AE149">
        <v>18913</v>
      </c>
      <c r="AF149">
        <v>1087</v>
      </c>
    </row>
    <row r="163" spans="26:32" x14ac:dyDescent="0.15">
      <c r="Z163" t="s">
        <v>23</v>
      </c>
    </row>
    <row r="164" spans="26:32" x14ac:dyDescent="0.15">
      <c r="AA164" t="s">
        <v>21</v>
      </c>
      <c r="AC164" s="1" t="s">
        <v>22</v>
      </c>
      <c r="AD164" t="s">
        <v>4</v>
      </c>
      <c r="AE164">
        <v>0</v>
      </c>
      <c r="AF164">
        <v>1</v>
      </c>
    </row>
    <row r="165" spans="26:32" x14ac:dyDescent="0.15">
      <c r="Z165" t="s">
        <v>5</v>
      </c>
      <c r="AA165">
        <v>776</v>
      </c>
      <c r="AC165" s="1">
        <f>AA165/AA$105</f>
        <v>0.18912990494759932</v>
      </c>
      <c r="AD165">
        <v>20000</v>
      </c>
      <c r="AE165">
        <v>19224</v>
      </c>
      <c r="AF165">
        <v>776</v>
      </c>
    </row>
    <row r="166" spans="26:32" x14ac:dyDescent="0.15">
      <c r="Z166" t="s">
        <v>6</v>
      </c>
      <c r="AA166">
        <v>654</v>
      </c>
      <c r="AC166" s="1">
        <f>AA166/AA$106</f>
        <v>0.14245262470050099</v>
      </c>
      <c r="AD166">
        <v>20000</v>
      </c>
      <c r="AE166">
        <v>19346</v>
      </c>
      <c r="AF166">
        <v>654</v>
      </c>
    </row>
    <row r="167" spans="26:32" x14ac:dyDescent="0.15">
      <c r="Z167" t="s">
        <v>7</v>
      </c>
      <c r="AA167">
        <v>813</v>
      </c>
      <c r="AC167" s="1">
        <f>AA167/AA$107</f>
        <v>0.15038845726970032</v>
      </c>
      <c r="AD167">
        <v>20000</v>
      </c>
      <c r="AE167">
        <v>19187</v>
      </c>
      <c r="AF167">
        <v>813</v>
      </c>
    </row>
    <row r="168" spans="26:32" x14ac:dyDescent="0.15">
      <c r="Z168" t="s">
        <v>8</v>
      </c>
      <c r="AA168">
        <v>682</v>
      </c>
      <c r="AC168" s="1">
        <f>AA168/AA$108</f>
        <v>0.13120430934974991</v>
      </c>
      <c r="AD168">
        <v>20000</v>
      </c>
      <c r="AE168">
        <v>19318</v>
      </c>
      <c r="AF168">
        <v>682</v>
      </c>
    </row>
    <row r="169" spans="26:32" x14ac:dyDescent="0.15">
      <c r="Z169" t="s">
        <v>9</v>
      </c>
      <c r="AA169">
        <v>674</v>
      </c>
      <c r="AC169" s="1">
        <f>AA169/AA$109</f>
        <v>0.12678705793829947</v>
      </c>
      <c r="AD169">
        <v>20000</v>
      </c>
      <c r="AE169">
        <v>19326</v>
      </c>
      <c r="AF169">
        <v>674</v>
      </c>
    </row>
    <row r="183" spans="26:32" x14ac:dyDescent="0.15">
      <c r="Z183" t="s">
        <v>24</v>
      </c>
    </row>
    <row r="184" spans="26:32" x14ac:dyDescent="0.15">
      <c r="AA184" t="s">
        <v>21</v>
      </c>
      <c r="AC184" s="1" t="s">
        <v>22</v>
      </c>
      <c r="AD184" t="s">
        <v>4</v>
      </c>
      <c r="AE184">
        <v>0</v>
      </c>
      <c r="AF184">
        <v>1</v>
      </c>
    </row>
    <row r="185" spans="26:32" x14ac:dyDescent="0.15">
      <c r="Z185" t="s">
        <v>5</v>
      </c>
      <c r="AA185">
        <v>196</v>
      </c>
      <c r="AC185" s="1">
        <f>AA185/AA$105</f>
        <v>4.7769924445527662E-2</v>
      </c>
      <c r="AD185">
        <v>20000</v>
      </c>
      <c r="AE185">
        <v>19804</v>
      </c>
      <c r="AF185">
        <v>196</v>
      </c>
    </row>
    <row r="186" spans="26:32" x14ac:dyDescent="0.15">
      <c r="Z186" t="s">
        <v>6</v>
      </c>
      <c r="AA186">
        <v>211</v>
      </c>
      <c r="AC186" s="1">
        <f>AA186/AA$106</f>
        <v>4.5959485950773253E-2</v>
      </c>
      <c r="AD186">
        <v>20000</v>
      </c>
      <c r="AE186">
        <v>19789</v>
      </c>
      <c r="AF186">
        <v>211</v>
      </c>
    </row>
    <row r="187" spans="26:32" x14ac:dyDescent="0.15">
      <c r="Z187" t="s">
        <v>7</v>
      </c>
      <c r="AA187">
        <v>233</v>
      </c>
      <c r="AC187" s="1">
        <f>AA187/AA$107</f>
        <v>4.3100258971513136E-2</v>
      </c>
      <c r="AD187">
        <v>20000</v>
      </c>
      <c r="AE187">
        <v>19767</v>
      </c>
      <c r="AF187">
        <v>233</v>
      </c>
    </row>
    <row r="188" spans="26:32" x14ac:dyDescent="0.15">
      <c r="Z188" t="s">
        <v>8</v>
      </c>
      <c r="AA188">
        <v>211</v>
      </c>
      <c r="AC188" s="1">
        <f>AA188/AA$108</f>
        <v>4.0592535590611774E-2</v>
      </c>
      <c r="AD188">
        <v>20000</v>
      </c>
      <c r="AE188">
        <v>19789</v>
      </c>
      <c r="AF188">
        <v>211</v>
      </c>
    </row>
    <row r="189" spans="26:32" x14ac:dyDescent="0.15">
      <c r="Z189" t="s">
        <v>9</v>
      </c>
      <c r="AA189">
        <v>200</v>
      </c>
      <c r="AC189" s="1">
        <f>AA189/AA$109</f>
        <v>3.7622272385252072E-2</v>
      </c>
      <c r="AD189">
        <v>20000</v>
      </c>
      <c r="AE189">
        <v>19800</v>
      </c>
      <c r="AF189">
        <v>200</v>
      </c>
    </row>
    <row r="203" spans="26:32" x14ac:dyDescent="0.15">
      <c r="Z203" t="s">
        <v>25</v>
      </c>
    </row>
    <row r="204" spans="26:32" x14ac:dyDescent="0.15">
      <c r="AA204" t="s">
        <v>21</v>
      </c>
      <c r="AC204" s="1" t="s">
        <v>22</v>
      </c>
      <c r="AD204" t="s">
        <v>14</v>
      </c>
      <c r="AE204">
        <v>0</v>
      </c>
      <c r="AF204">
        <v>1</v>
      </c>
    </row>
    <row r="205" spans="26:32" x14ac:dyDescent="0.15">
      <c r="Z205" t="s">
        <v>5</v>
      </c>
      <c r="AA205">
        <v>481</v>
      </c>
      <c r="AC205" s="1">
        <f>AA205/AA$105</f>
        <v>0.11723129417499391</v>
      </c>
      <c r="AD205">
        <v>20000</v>
      </c>
      <c r="AE205">
        <v>19519</v>
      </c>
      <c r="AF205">
        <v>481</v>
      </c>
    </row>
    <row r="206" spans="26:32" x14ac:dyDescent="0.15">
      <c r="Z206" t="s">
        <v>6</v>
      </c>
      <c r="AA206">
        <v>515</v>
      </c>
      <c r="AC206" s="1">
        <f>AA206/AA$106</f>
        <v>0.1121759965149205</v>
      </c>
      <c r="AD206">
        <v>20000</v>
      </c>
      <c r="AE206">
        <v>19485</v>
      </c>
      <c r="AF206">
        <v>515</v>
      </c>
    </row>
    <row r="207" spans="26:32" x14ac:dyDescent="0.15">
      <c r="Z207" t="s">
        <v>7</v>
      </c>
      <c r="AA207">
        <v>594</v>
      </c>
      <c r="AC207" s="1">
        <f>AA207/AA$107</f>
        <v>0.10987791342952276</v>
      </c>
      <c r="AD207">
        <v>20000</v>
      </c>
      <c r="AE207">
        <v>19406</v>
      </c>
      <c r="AF207">
        <v>594</v>
      </c>
    </row>
    <row r="208" spans="26:32" x14ac:dyDescent="0.15">
      <c r="Z208" t="s">
        <v>8</v>
      </c>
      <c r="AA208">
        <v>572</v>
      </c>
      <c r="AC208" s="1">
        <f>AA208/AA$108</f>
        <v>0.11004232397075799</v>
      </c>
      <c r="AD208">
        <v>20000</v>
      </c>
      <c r="AE208">
        <v>19428</v>
      </c>
      <c r="AF208">
        <v>572</v>
      </c>
    </row>
    <row r="209" spans="26:32" x14ac:dyDescent="0.15">
      <c r="Z209" t="s">
        <v>9</v>
      </c>
      <c r="AA209">
        <v>446</v>
      </c>
      <c r="AC209" s="1">
        <f>AA209/AA$109</f>
        <v>8.3897667419112115E-2</v>
      </c>
      <c r="AD209">
        <v>20000</v>
      </c>
      <c r="AE209">
        <v>19554</v>
      </c>
      <c r="AF209">
        <v>446</v>
      </c>
    </row>
  </sheetData>
  <phoneticPr fontId="2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実施者数</vt:lpstr>
      <vt:lpstr>実施数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kohamatk</dc:creator>
  <cp:lastModifiedBy>kohamatk</cp:lastModifiedBy>
  <dcterms:created xsi:type="dcterms:W3CDTF">2021-09-06T04:00:21Z</dcterms:created>
  <dcterms:modified xsi:type="dcterms:W3CDTF">2021-09-06T04:08:43Z</dcterms:modified>
</cp:coreProperties>
</file>