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★06武智\11_移住と雇用マッチング\講習会\HP\"/>
    </mc:Choice>
  </mc:AlternateContent>
  <xr:revisionPtr revIDLastSave="0" documentId="8_{C1A6A2E9-0F29-4F9A-B29C-91144692F16C}" xr6:coauthVersionLast="47" xr6:coauthVersionMax="47" xr10:uidLastSave="{00000000-0000-0000-0000-000000000000}"/>
  <bookViews>
    <workbookView xWindow="-110" yWindow="-110" windowWidth="19420" windowHeight="11500" xr2:uid="{B5964C7A-6D40-4A81-9C3A-26EF4E9F61E7}"/>
  </bookViews>
  <sheets>
    <sheet name="入力票" sheetId="1" r:id="rId1"/>
    <sheet name="（参考）リストイメージ" sheetId="3" r:id="rId2"/>
  </sheets>
  <definedNames>
    <definedName name="_xlnm.Print_Area" localSheetId="1">'（参考）リストイメージ'!$A$1:$Q$21</definedName>
    <definedName name="_xlnm.Print_Area" localSheetId="0">入力票!$A$2:$C$29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N4" i="3"/>
  <c r="K2" i="3"/>
  <c r="E4" i="3"/>
  <c r="L20" i="3"/>
  <c r="K20" i="3"/>
  <c r="L19" i="3"/>
  <c r="K19" i="3"/>
  <c r="L18" i="3"/>
  <c r="K18" i="3"/>
  <c r="L17" i="3"/>
  <c r="K17" i="3"/>
  <c r="L16" i="3"/>
  <c r="K16" i="3"/>
  <c r="O14" i="3"/>
  <c r="M14" i="3"/>
  <c r="K14" i="3"/>
  <c r="O12" i="3"/>
  <c r="M12" i="3"/>
  <c r="K12" i="3"/>
  <c r="L8" i="3"/>
  <c r="K8" i="3"/>
  <c r="O7" i="3"/>
  <c r="N7" i="3"/>
  <c r="L7" i="3"/>
  <c r="K7" i="3"/>
  <c r="O5" i="3"/>
  <c r="N5" i="3"/>
  <c r="L5" i="3"/>
  <c r="K5" i="3"/>
  <c r="P9" i="3"/>
  <c r="O9" i="3"/>
  <c r="N9" i="3"/>
  <c r="M9" i="3"/>
  <c r="L9" i="3"/>
  <c r="K3" i="3"/>
  <c r="F14" i="3"/>
  <c r="D14" i="3"/>
  <c r="B14" i="3"/>
  <c r="F12" i="3"/>
  <c r="D12" i="3"/>
  <c r="B12" i="3"/>
  <c r="F7" i="3"/>
  <c r="E7" i="3"/>
  <c r="B8" i="3"/>
  <c r="B7" i="3"/>
  <c r="E5" i="3"/>
  <c r="F5" i="3"/>
  <c r="C5" i="3"/>
  <c r="B5" i="3"/>
  <c r="C8" i="3"/>
  <c r="C7" i="3"/>
  <c r="C6" i="3"/>
  <c r="B2" i="3"/>
  <c r="G9" i="3"/>
  <c r="F9" i="3"/>
  <c r="E9" i="3"/>
  <c r="D9" i="3"/>
  <c r="C9" i="3"/>
  <c r="B20" i="3"/>
  <c r="B19" i="3"/>
  <c r="B18" i="3"/>
  <c r="B17" i="3"/>
  <c r="B16" i="3"/>
  <c r="C20" i="3"/>
  <c r="C19" i="3"/>
  <c r="C18" i="3"/>
  <c r="C17" i="3"/>
  <c r="C16" i="3"/>
  <c r="B3" i="3"/>
</calcChain>
</file>

<file path=xl/sharedStrings.xml><?xml version="1.0" encoding="utf-8"?>
<sst xmlns="http://schemas.openxmlformats.org/spreadsheetml/2006/main" count="140" uniqueCount="103">
  <si>
    <t>職種</t>
    <rPh sb="0" eb="2">
      <t>ショクシュ</t>
    </rPh>
    <phoneticPr fontId="1"/>
  </si>
  <si>
    <t>給与</t>
    <rPh sb="0" eb="2">
      <t>キュウヨ</t>
    </rPh>
    <phoneticPr fontId="1"/>
  </si>
  <si>
    <t>その他</t>
    <rPh sb="2" eb="3">
      <t>タ</t>
    </rPh>
    <phoneticPr fontId="1"/>
  </si>
  <si>
    <t>所在地</t>
    <rPh sb="0" eb="3">
      <t>ショザイチ</t>
    </rPh>
    <phoneticPr fontId="1"/>
  </si>
  <si>
    <t>アピールポイント</t>
    <phoneticPr fontId="1"/>
  </si>
  <si>
    <t>転勤なし</t>
    <phoneticPr fontId="1"/>
  </si>
  <si>
    <t>福利厚生充実</t>
    <phoneticPr fontId="1"/>
  </si>
  <si>
    <t>定着率が高い</t>
    <phoneticPr fontId="1"/>
  </si>
  <si>
    <t>未経験OK</t>
    <phoneticPr fontId="1"/>
  </si>
  <si>
    <t>有給取得率が高い</t>
    <phoneticPr fontId="1"/>
  </si>
  <si>
    <t>テレワークOK</t>
    <phoneticPr fontId="1"/>
  </si>
  <si>
    <t>事前の会社見学（体験）OK</t>
    <phoneticPr fontId="1"/>
  </si>
  <si>
    <t>子育て支援あり</t>
    <phoneticPr fontId="1"/>
  </si>
  <si>
    <t>運転免許不要</t>
    <phoneticPr fontId="1"/>
  </si>
  <si>
    <t>ワークライフバランス</t>
    <phoneticPr fontId="1"/>
  </si>
  <si>
    <t>研修制度充実</t>
  </si>
  <si>
    <t>研修制度充実</t>
    <phoneticPr fontId="1"/>
  </si>
  <si>
    <t>服装・髪色・ネイル自由</t>
    <phoneticPr fontId="1"/>
  </si>
  <si>
    <t>副業OK</t>
  </si>
  <si>
    <t>副業OK</t>
    <phoneticPr fontId="1"/>
  </si>
  <si>
    <t>就職氷河期世代歓迎</t>
    <phoneticPr fontId="1"/>
  </si>
  <si>
    <t>アピールポイント①</t>
    <phoneticPr fontId="1"/>
  </si>
  <si>
    <t>アピールポイント②</t>
    <phoneticPr fontId="1"/>
  </si>
  <si>
    <t>愛媛みきゃん株式会社</t>
    <rPh sb="0" eb="2">
      <t>エヒメ</t>
    </rPh>
    <rPh sb="6" eb="10">
      <t>カブシキガイシャ</t>
    </rPh>
    <phoneticPr fontId="1"/>
  </si>
  <si>
    <t>製造業</t>
    <phoneticPr fontId="1"/>
  </si>
  <si>
    <t>電気・ガス・熱供給・水道業</t>
    <phoneticPr fontId="1"/>
  </si>
  <si>
    <t>情報通信業</t>
    <phoneticPr fontId="1"/>
  </si>
  <si>
    <t>教育、学習支援業</t>
    <phoneticPr fontId="1"/>
  </si>
  <si>
    <t>農林漁鉱業</t>
    <phoneticPr fontId="1"/>
  </si>
  <si>
    <t>建設・不動産業</t>
    <phoneticPr fontId="1"/>
  </si>
  <si>
    <t>運輸業</t>
    <phoneticPr fontId="1"/>
  </si>
  <si>
    <t>卸売・小売業</t>
    <phoneticPr fontId="1"/>
  </si>
  <si>
    <t>金融・保険業</t>
    <phoneticPr fontId="1"/>
  </si>
  <si>
    <t>飲食・宿泊業</t>
    <phoneticPr fontId="1"/>
  </si>
  <si>
    <t>サービス業</t>
  </si>
  <si>
    <t>サービス業</t>
    <phoneticPr fontId="1"/>
  </si>
  <si>
    <t>医療・福祉</t>
    <phoneticPr fontId="1"/>
  </si>
  <si>
    <t>愛媛県松山市宮田町1-5-19</t>
    <rPh sb="0" eb="3">
      <t>エヒメケン</t>
    </rPh>
    <rPh sb="3" eb="6">
      <t>マツヤマシ</t>
    </rPh>
    <rPh sb="6" eb="9">
      <t>ミヤタマチ</t>
    </rPh>
    <phoneticPr fontId="1"/>
  </si>
  <si>
    <t>ホームページ</t>
    <phoneticPr fontId="1"/>
  </si>
  <si>
    <t>業種</t>
    <rPh sb="0" eb="2">
      <t>ギョウシュ</t>
    </rPh>
    <phoneticPr fontId="1"/>
  </si>
  <si>
    <t>勤務時間</t>
    <rPh sb="0" eb="4">
      <t>キンムジカン</t>
    </rPh>
    <phoneticPr fontId="1"/>
  </si>
  <si>
    <t>休日</t>
    <rPh sb="0" eb="2">
      <t>キュウジツ</t>
    </rPh>
    <phoneticPr fontId="1"/>
  </si>
  <si>
    <t>https://www.mican.ehime.jp/</t>
    <phoneticPr fontId="1"/>
  </si>
  <si>
    <t>abcd@mican.ehime.jp</t>
    <phoneticPr fontId="1"/>
  </si>
  <si>
    <t>総務　愛媛一郎</t>
    <rPh sb="0" eb="2">
      <t>ソウム</t>
    </rPh>
    <rPh sb="3" eb="5">
      <t>エヒメ</t>
    </rPh>
    <rPh sb="5" eb="7">
      <t>イチロウ</t>
    </rPh>
    <phoneticPr fontId="1"/>
  </si>
  <si>
    <t>求人サイト</t>
    <rPh sb="0" eb="2">
      <t>キュウジン</t>
    </rPh>
    <phoneticPr fontId="1"/>
  </si>
  <si>
    <t>ハローワーク</t>
    <phoneticPr fontId="1"/>
  </si>
  <si>
    <t>あのこの愛媛</t>
    <rPh sb="4" eb="6">
      <t>エヒメ</t>
    </rPh>
    <phoneticPr fontId="1"/>
  </si>
  <si>
    <t>イメージ写真</t>
    <rPh sb="4" eb="6">
      <t>シャシン</t>
    </rPh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</si>
  <si>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</si>
  <si>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</si>
  <si>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</t>
    <rPh sb="0" eb="2">
      <t>タントウ</t>
    </rPh>
    <phoneticPr fontId="1"/>
  </si>
  <si>
    <t>089*-***-****</t>
    <phoneticPr fontId="1"/>
  </si>
  <si>
    <t>メール</t>
    <phoneticPr fontId="1"/>
  </si>
  <si>
    <t>160,000円～180,000円</t>
    <rPh sb="7" eb="8">
      <t>エン</t>
    </rPh>
    <rPh sb="16" eb="17">
      <t>エン</t>
    </rPh>
    <phoneticPr fontId="1"/>
  </si>
  <si>
    <t>年間110日　週休2日</t>
    <rPh sb="0" eb="2">
      <t>ネンカン</t>
    </rPh>
    <rPh sb="5" eb="6">
      <t>ニチ</t>
    </rPh>
    <rPh sb="7" eb="9">
      <t>シュウキュウ</t>
    </rPh>
    <rPh sb="10" eb="11">
      <t>ニチ</t>
    </rPh>
    <phoneticPr fontId="1"/>
  </si>
  <si>
    <t>登録求人サイト①</t>
    <rPh sb="0" eb="2">
      <t>トウロク</t>
    </rPh>
    <rPh sb="2" eb="4">
      <t>キュウジン</t>
    </rPh>
    <phoneticPr fontId="1"/>
  </si>
  <si>
    <t>登録求人サイト②</t>
    <rPh sb="0" eb="2">
      <t>トウロク</t>
    </rPh>
    <rPh sb="2" eb="4">
      <t>キュウジン</t>
    </rPh>
    <phoneticPr fontId="1"/>
  </si>
  <si>
    <t>登録求人サイト③</t>
    <rPh sb="0" eb="2">
      <t>トウロク</t>
    </rPh>
    <rPh sb="2" eb="4">
      <t>キュウジン</t>
    </rPh>
    <phoneticPr fontId="1"/>
  </si>
  <si>
    <t>登録求人サイト④</t>
    <rPh sb="0" eb="2">
      <t>トウロク</t>
    </rPh>
    <rPh sb="2" eb="4">
      <t>キュウジン</t>
    </rPh>
    <phoneticPr fontId="1"/>
  </si>
  <si>
    <t>ハローワーク</t>
  </si>
  <si>
    <t>indeed</t>
    <phoneticPr fontId="1"/>
  </si>
  <si>
    <t>8:00～17:00</t>
    <phoneticPr fontId="1"/>
  </si>
  <si>
    <t>その他の具体的名称</t>
    <rPh sb="2" eb="3">
      <t>タ</t>
    </rPh>
    <rPh sb="4" eb="7">
      <t>グタイテキ</t>
    </rPh>
    <rPh sb="7" eb="9">
      <t>メイショウ</t>
    </rPh>
    <phoneticPr fontId="1"/>
  </si>
  <si>
    <t>登録求人サイト</t>
    <rPh sb="0" eb="4">
      <t>トウロクキュウジン</t>
    </rPh>
    <phoneticPr fontId="1"/>
  </si>
  <si>
    <t>移住者支援</t>
    <rPh sb="0" eb="3">
      <t>イジュウシャ</t>
    </rPh>
    <rPh sb="3" eb="5">
      <t>シエン</t>
    </rPh>
    <phoneticPr fontId="1"/>
  </si>
  <si>
    <t>企業のアピールポイント</t>
    <rPh sb="0" eb="2">
      <t>キギョウ</t>
    </rPh>
    <phoneticPr fontId="1"/>
  </si>
  <si>
    <t>事前のWEB面談OK</t>
    <rPh sb="6" eb="8">
      <t>メンダン</t>
    </rPh>
    <phoneticPr fontId="1"/>
  </si>
  <si>
    <t>業績安定</t>
    <rPh sb="0" eb="4">
      <t>ギョウセキアンテイ</t>
    </rPh>
    <phoneticPr fontId="1"/>
  </si>
  <si>
    <t>県外・海外でも有名</t>
    <rPh sb="0" eb="2">
      <t>ケンガイ</t>
    </rPh>
    <rPh sb="3" eb="5">
      <t>カイガイ</t>
    </rPh>
    <rPh sb="7" eb="9">
      <t>ユウメイ</t>
    </rPh>
    <phoneticPr fontId="1"/>
  </si>
  <si>
    <t>費用負担あり（面接時交通費）</t>
    <rPh sb="0" eb="4">
      <t>ヒヨウフタン</t>
    </rPh>
    <rPh sb="7" eb="10">
      <t>メンセツジ</t>
    </rPh>
    <rPh sb="10" eb="13">
      <t>コウツウヒ</t>
    </rPh>
    <phoneticPr fontId="1"/>
  </si>
  <si>
    <t>費用負担あり（引っ越し）</t>
    <rPh sb="0" eb="4">
      <t>ヒヨウフタン</t>
    </rPh>
    <rPh sb="7" eb="8">
      <t>ヒ</t>
    </rPh>
    <rPh sb="9" eb="10">
      <t>コ</t>
    </rPh>
    <phoneticPr fontId="1"/>
  </si>
  <si>
    <t>社宅or住宅補助</t>
    <rPh sb="0" eb="2">
      <t>シャタク</t>
    </rPh>
    <rPh sb="4" eb="8">
      <t>ジュウタクホジョ</t>
    </rPh>
    <phoneticPr fontId="1"/>
  </si>
  <si>
    <t>賞与あり</t>
    <rPh sb="0" eb="2">
      <t>ショウヨ</t>
    </rPh>
    <phoneticPr fontId="1"/>
  </si>
  <si>
    <t>愛媛らしさを感じる仕事</t>
    <rPh sb="0" eb="2">
      <t>エヒメ</t>
    </rPh>
    <rPh sb="6" eb="7">
      <t>カン</t>
    </rPh>
    <rPh sb="9" eb="11">
      <t>シゴト</t>
    </rPh>
    <phoneticPr fontId="1"/>
  </si>
  <si>
    <t>UIターン者就業中</t>
    <rPh sb="5" eb="6">
      <t>シャ</t>
    </rPh>
    <rPh sb="6" eb="9">
      <t>シュウギョウチュウ</t>
    </rPh>
    <phoneticPr fontId="1"/>
  </si>
  <si>
    <t>個別条件相談可（移住時期）</t>
    <rPh sb="0" eb="2">
      <t>コベツ</t>
    </rPh>
    <rPh sb="2" eb="4">
      <t>ジョウケン</t>
    </rPh>
    <rPh sb="4" eb="6">
      <t>ソウダン</t>
    </rPh>
    <rPh sb="6" eb="7">
      <t>カ</t>
    </rPh>
    <rPh sb="8" eb="10">
      <t>イジュウ</t>
    </rPh>
    <rPh sb="10" eb="12">
      <t>ジキ</t>
    </rPh>
    <phoneticPr fontId="1"/>
  </si>
  <si>
    <t>個別条件相談可（給与）</t>
    <rPh sb="0" eb="2">
      <t>コベツ</t>
    </rPh>
    <rPh sb="2" eb="4">
      <t>ジョウケン</t>
    </rPh>
    <rPh sb="4" eb="6">
      <t>ソウダン</t>
    </rPh>
    <rPh sb="6" eb="7">
      <t>カ</t>
    </rPh>
    <rPh sb="8" eb="10">
      <t>キュウヨ</t>
    </rPh>
    <phoneticPr fontId="1"/>
  </si>
  <si>
    <t>個別条件相談可（働き方等）</t>
    <rPh sb="0" eb="2">
      <t>コベツ</t>
    </rPh>
    <rPh sb="2" eb="4">
      <t>ジョウケン</t>
    </rPh>
    <rPh sb="4" eb="6">
      <t>ソウダン</t>
    </rPh>
    <rPh sb="6" eb="7">
      <t>カ</t>
    </rPh>
    <rPh sb="8" eb="9">
      <t>ハタラ</t>
    </rPh>
    <rPh sb="10" eb="11">
      <t>カタ</t>
    </rPh>
    <rPh sb="11" eb="12">
      <t>トウ</t>
    </rPh>
    <phoneticPr fontId="1"/>
  </si>
  <si>
    <t>愛workナビ</t>
    <rPh sb="0" eb="1">
      <t>アイ</t>
    </rPh>
    <phoneticPr fontId="1"/>
  </si>
  <si>
    <t>営業</t>
    <rPh sb="0" eb="2">
      <t>エイギョウ</t>
    </rPh>
    <phoneticPr fontId="1"/>
  </si>
  <si>
    <t>移住者支援</t>
    <rPh sb="0" eb="5">
      <t>イジュウシャシエン</t>
    </rPh>
    <phoneticPr fontId="1"/>
  </si>
  <si>
    <t>移住者支援①</t>
    <rPh sb="0" eb="5">
      <t>イジュウシャシエン</t>
    </rPh>
    <phoneticPr fontId="1"/>
  </si>
  <si>
    <t>移住者支援②</t>
    <rPh sb="0" eb="5">
      <t>イジュウシャシエン</t>
    </rPh>
    <phoneticPr fontId="1"/>
  </si>
  <si>
    <t>アピールポイント</t>
    <phoneticPr fontId="1"/>
  </si>
  <si>
    <t>移住者支援</t>
    <rPh sb="0" eb="5">
      <t>イジュウシャシエン</t>
    </rPh>
    <phoneticPr fontId="1"/>
  </si>
  <si>
    <t>自由記述</t>
    <rPh sb="0" eb="2">
      <t>ジユウ</t>
    </rPh>
    <rPh sb="2" eb="4">
      <t>キジュツ</t>
    </rPh>
    <phoneticPr fontId="1"/>
  </si>
  <si>
    <t>プルダウン</t>
    <phoneticPr fontId="1"/>
  </si>
  <si>
    <t>アップロード</t>
    <phoneticPr fontId="1"/>
  </si>
  <si>
    <t>募集期間（期限）</t>
    <rPh sb="0" eb="4">
      <t>ボシュウキカン</t>
    </rPh>
    <rPh sb="5" eb="7">
      <t>キゲン</t>
    </rPh>
    <phoneticPr fontId="1"/>
  </si>
  <si>
    <t>（自由記述）</t>
    <rPh sb="1" eb="5">
      <t>ジユウキジュツ</t>
    </rPh>
    <phoneticPr fontId="1"/>
  </si>
  <si>
    <t>地元企業や団体等から受注した事業を請け負い、打ち合わせや交渉などを行う営業を愛媛県全域で展開しています。</t>
    <rPh sb="0" eb="2">
      <t>ジモト</t>
    </rPh>
    <rPh sb="2" eb="4">
      <t>キギョウ</t>
    </rPh>
    <rPh sb="5" eb="7">
      <t>ダンタイ</t>
    </rPh>
    <rPh sb="7" eb="8">
      <t>トウ</t>
    </rPh>
    <rPh sb="10" eb="12">
      <t>ジュチュウ</t>
    </rPh>
    <rPh sb="14" eb="16">
      <t>ジギョウ</t>
    </rPh>
    <rPh sb="17" eb="18">
      <t>ウ</t>
    </rPh>
    <rPh sb="19" eb="20">
      <t>オ</t>
    </rPh>
    <rPh sb="22" eb="23">
      <t>ウ</t>
    </rPh>
    <rPh sb="24" eb="25">
      <t>ア</t>
    </rPh>
    <rPh sb="28" eb="30">
      <t>コウショウ</t>
    </rPh>
    <rPh sb="33" eb="34">
      <t>オコナ</t>
    </rPh>
    <rPh sb="35" eb="37">
      <t>エイギョウ</t>
    </rPh>
    <rPh sb="38" eb="43">
      <t>エヒメケンゼンイキ</t>
    </rPh>
    <rPh sb="44" eb="46">
      <t>テンカイ</t>
    </rPh>
    <phoneticPr fontId="1"/>
  </si>
  <si>
    <t>職場の雰囲気などが具体的にイメージできるようなメッセージ
（100字程度まで）</t>
    <rPh sb="0" eb="2">
      <t>ショクバ</t>
    </rPh>
    <rPh sb="3" eb="6">
      <t>フンイキ</t>
    </rPh>
    <rPh sb="9" eb="10">
      <t>カラダ</t>
    </rPh>
    <rPh sb="10" eb="11">
      <t>テキ</t>
    </rPh>
    <rPh sb="32" eb="33">
      <t>ジ</t>
    </rPh>
    <rPh sb="34" eb="36">
      <t>テイド</t>
    </rPh>
    <phoneticPr fontId="1"/>
  </si>
  <si>
    <t>キャッチフレーズ
（30字程度）</t>
    <rPh sb="12" eb="13">
      <t>ジ</t>
    </rPh>
    <rPh sb="13" eb="15">
      <t>テイド</t>
    </rPh>
    <phoneticPr fontId="1"/>
  </si>
  <si>
    <t>仕事内容
（80字程度）</t>
    <rPh sb="0" eb="2">
      <t>シゴト</t>
    </rPh>
    <rPh sb="2" eb="4">
      <t>ナイヨウ</t>
    </rPh>
    <rPh sb="8" eb="9">
      <t>ジ</t>
    </rPh>
    <rPh sb="9" eb="11">
      <t>テイド</t>
    </rPh>
    <phoneticPr fontId="1"/>
  </si>
  <si>
    <t>UIターン者2名在籍・地域活力創造を目指す愛顔あふれる職場！</t>
    <rPh sb="5" eb="6">
      <t>シャ</t>
    </rPh>
    <rPh sb="7" eb="8">
      <t>メイ</t>
    </rPh>
    <rPh sb="8" eb="10">
      <t>ザイセキ</t>
    </rPh>
    <rPh sb="18" eb="20">
      <t>メザ</t>
    </rPh>
    <rPh sb="21" eb="22">
      <t>アイ</t>
    </rPh>
    <rPh sb="22" eb="23">
      <t>カオ</t>
    </rPh>
    <rPh sb="27" eb="29">
      <t>ショクバ</t>
    </rPh>
    <phoneticPr fontId="1"/>
  </si>
  <si>
    <t>●●駅から徒歩５分。月に１度全員ミーティングを行う話しやすい雰囲気の職場です。子育て中の社員も多く、女性の育児休業取得率100％。</t>
    <rPh sb="2" eb="3">
      <t>エキ</t>
    </rPh>
    <rPh sb="5" eb="7">
      <t>トホ</t>
    </rPh>
    <rPh sb="8" eb="9">
      <t>フン</t>
    </rPh>
    <rPh sb="10" eb="11">
      <t>ツキ</t>
    </rPh>
    <rPh sb="13" eb="14">
      <t>ド</t>
    </rPh>
    <rPh sb="14" eb="16">
      <t>ゼンイン</t>
    </rPh>
    <rPh sb="23" eb="24">
      <t>オコナ</t>
    </rPh>
    <rPh sb="25" eb="26">
      <t>ハナ</t>
    </rPh>
    <rPh sb="30" eb="33">
      <t>フンイキ</t>
    </rPh>
    <rPh sb="34" eb="36">
      <t>ショクバ</t>
    </rPh>
    <rPh sb="39" eb="41">
      <t>コソダ</t>
    </rPh>
    <rPh sb="42" eb="43">
      <t>チュウ</t>
    </rPh>
    <rPh sb="44" eb="46">
      <t>シャイン</t>
    </rPh>
    <rPh sb="47" eb="48">
      <t>オオ</t>
    </rPh>
    <rPh sb="50" eb="52">
      <t>ジョセイ</t>
    </rPh>
    <rPh sb="53" eb="57">
      <t>イクジキュウギョウ</t>
    </rPh>
    <rPh sb="57" eb="60">
      <t>シュトクリツ</t>
    </rPh>
    <phoneticPr fontId="1"/>
  </si>
  <si>
    <t>事業所のイメージ写真をメール送信してください</t>
    <rPh sb="0" eb="3">
      <t>ジギョウショ</t>
    </rPh>
    <rPh sb="8" eb="10">
      <t>シャシン</t>
    </rPh>
    <rPh sb="14" eb="16">
      <t>ソウシン</t>
    </rPh>
    <phoneticPr fontId="1"/>
  </si>
  <si>
    <t>入力方法</t>
    <rPh sb="0" eb="2">
      <t>ニュウリョク</t>
    </rPh>
    <rPh sb="2" eb="4">
      <t>ホウホウ</t>
    </rPh>
    <phoneticPr fontId="1"/>
  </si>
  <si>
    <t>３項目まで。プルダウンから選択するか、自由記述（10字程度）。自由記述を３つでも構いません。</t>
    <rPh sb="1" eb="3">
      <t>コウモク</t>
    </rPh>
    <rPh sb="13" eb="15">
      <t>センタク</t>
    </rPh>
    <rPh sb="19" eb="23">
      <t>ジユウキジュツ</t>
    </rPh>
    <rPh sb="26" eb="27">
      <t>ジ</t>
    </rPh>
    <rPh sb="27" eb="29">
      <t>テイド</t>
    </rPh>
    <rPh sb="31" eb="35">
      <t>ジユウキジュツ</t>
    </rPh>
    <rPh sb="40" eb="41">
      <t>カマ</t>
    </rPh>
    <phoneticPr fontId="1"/>
  </si>
  <si>
    <t>移住と雇用のマッチングリスト用入力票</t>
    <rPh sb="0" eb="2">
      <t>イジュウ</t>
    </rPh>
    <rPh sb="3" eb="5">
      <t>コヨウ</t>
    </rPh>
    <rPh sb="14" eb="15">
      <t>ヨウ</t>
    </rPh>
    <rPh sb="15" eb="17">
      <t>ニュウリョク</t>
    </rPh>
    <rPh sb="17" eb="18">
      <t>ヒョウ</t>
    </rPh>
    <phoneticPr fontId="1"/>
  </si>
  <si>
    <t>仕事内容</t>
    <rPh sb="0" eb="4">
      <t>シゴトナイヨウ</t>
    </rPh>
    <phoneticPr fontId="1"/>
  </si>
  <si>
    <t>記載例（青字）を参考に太枠内を入力しメール送信してください</t>
    <rPh sb="0" eb="2">
      <t>キサイ</t>
    </rPh>
    <rPh sb="2" eb="3">
      <t>レイ</t>
    </rPh>
    <rPh sb="4" eb="5">
      <t>アオ</t>
    </rPh>
    <rPh sb="5" eb="6">
      <t>ジ</t>
    </rPh>
    <rPh sb="8" eb="10">
      <t>サンコウ</t>
    </rPh>
    <rPh sb="11" eb="13">
      <t>フトワク</t>
    </rPh>
    <rPh sb="13" eb="14">
      <t>ナイ</t>
    </rPh>
    <rPh sb="15" eb="17">
      <t>ニュウリョク</t>
    </rPh>
    <rPh sb="21" eb="23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</si>
</sst>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rgb="FFC00000"/>
      <name val="メイリオ"/>
      <family val="3"/>
      <charset val="128"/>
    </font>
    <font>
      <sz val="11"/>
      <color theme="3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C0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3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13" fillId="0" borderId="7" xfId="0" applyFont="1" applyBorder="1">
      <alignment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center" shrinkToFit="1"/>
    </xf>
    <xf numFmtId="0" fontId="6" fillId="5" borderId="11" xfId="0" applyFont="1" applyFill="1" applyBorder="1">
      <alignment vertical="center"/>
    </xf>
    <xf numFmtId="0" fontId="6" fillId="5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15" xfId="0" applyFont="1" applyBorder="1">
      <alignment vertical="center"/>
    </xf>
    <xf numFmtId="0" fontId="15" fillId="0" borderId="15" xfId="0" applyFont="1" applyBorder="1" applyAlignment="1">
      <alignment vertical="center" wrapText="1"/>
    </xf>
    <xf numFmtId="38" fontId="15" fillId="0" borderId="15" xfId="1" applyFont="1" applyBorder="1">
      <alignment vertical="center"/>
    </xf>
    <xf numFmtId="31" fontId="15" fillId="0" borderId="15" xfId="0" applyNumberFormat="1" applyFont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74726</xdr:colOff>
      <xdr:row>3</xdr:row>
      <xdr:rowOff>27213</xdr:rowOff>
    </xdr:from>
    <xdr:ext cx="2247558" cy="1479307"/>
    <xdr:pic>
      <xdr:nvPicPr>
        <xdr:cNvPr id="2" name="図 1">
          <a:extLst>
            <a:ext uri="{FF2B5EF4-FFF2-40B4-BE49-F238E27FC236}">
              <a16:creationId xmlns:a16="http://schemas.microsoft.com/office/drawing/2014/main" id="{C90E23F5-130B-44FA-945E-E382A5D8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97" y="1288142"/>
          <a:ext cx="2247558" cy="1479307"/>
        </a:xfrm>
        <a:prstGeom prst="rect">
          <a:avLst/>
        </a:prstGeom>
      </xdr:spPr>
    </xdr:pic>
    <xdr:clientData/>
  </xdr:oneCellAnchor>
  <xdr:twoCellAnchor editAs="oneCell">
    <xdr:from>
      <xdr:col>5</xdr:col>
      <xdr:colOff>181430</xdr:colOff>
      <xdr:row>15</xdr:row>
      <xdr:rowOff>93092</xdr:rowOff>
    </xdr:from>
    <xdr:to>
      <xdr:col>6</xdr:col>
      <xdr:colOff>653146</xdr:colOff>
      <xdr:row>19</xdr:row>
      <xdr:rowOff>200226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EDF2931-FA51-4F58-9D1C-E4615153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430" y="5962306"/>
          <a:ext cx="1279073" cy="126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74726</xdr:colOff>
      <xdr:row>3</xdr:row>
      <xdr:rowOff>27213</xdr:rowOff>
    </xdr:from>
    <xdr:ext cx="2247558" cy="1479307"/>
    <xdr:pic>
      <xdr:nvPicPr>
        <xdr:cNvPr id="3" name="図 2">
          <a:extLst>
            <a:ext uri="{FF2B5EF4-FFF2-40B4-BE49-F238E27FC236}">
              <a16:creationId xmlns:a16="http://schemas.microsoft.com/office/drawing/2014/main" id="{2248215F-B042-456A-AC79-CD9A7A2D8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726" y="898070"/>
          <a:ext cx="2247558" cy="1479307"/>
        </a:xfrm>
        <a:prstGeom prst="rect">
          <a:avLst/>
        </a:prstGeom>
      </xdr:spPr>
    </xdr:pic>
    <xdr:clientData/>
  </xdr:oneCellAnchor>
  <xdr:oneCellAnchor>
    <xdr:from>
      <xdr:col>14</xdr:col>
      <xdr:colOff>181430</xdr:colOff>
      <xdr:row>15</xdr:row>
      <xdr:rowOff>93092</xdr:rowOff>
    </xdr:from>
    <xdr:ext cx="1279073" cy="1268276"/>
    <xdr:pic>
      <xdr:nvPicPr>
        <xdr:cNvPr id="5" name="図 4">
          <a:extLst>
            <a:ext uri="{FF2B5EF4-FFF2-40B4-BE49-F238E27FC236}">
              <a16:creationId xmlns:a16="http://schemas.microsoft.com/office/drawing/2014/main" id="{E142B5FB-3379-412A-A2D2-89DA6BF2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0430" y="5962306"/>
          <a:ext cx="1279073" cy="126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6AB0-CFBA-4EC5-AE39-21C248C7D0AB}">
  <sheetPr>
    <pageSetUpPr fitToPage="1"/>
  </sheetPr>
  <dimension ref="A1:K54"/>
  <sheetViews>
    <sheetView tabSelected="1" zoomScaleNormal="100" zoomScaleSheetLayoutView="100" workbookViewId="0">
      <selection sqref="A1:C1"/>
    </sheetView>
  </sheetViews>
  <sheetFormatPr defaultColWidth="8.58203125" defaultRowHeight="17.5"/>
  <cols>
    <col min="1" max="1" width="20.33203125" style="14" bestFit="1" customWidth="1"/>
    <col min="2" max="2" width="45.83203125" style="14" bestFit="1" customWidth="1"/>
    <col min="3" max="3" width="12.5" style="17" bestFit="1" customWidth="1"/>
    <col min="4" max="4" width="26.83203125" style="14" customWidth="1"/>
    <col min="5" max="5" width="26.25" style="14" hidden="1" customWidth="1"/>
    <col min="6" max="6" width="1.33203125" style="14" hidden="1" customWidth="1"/>
    <col min="7" max="7" width="28.25" style="14" hidden="1" customWidth="1"/>
    <col min="8" max="8" width="1.33203125" style="14" hidden="1" customWidth="1"/>
    <col min="9" max="9" width="28.25" style="14" hidden="1" customWidth="1"/>
    <col min="10" max="10" width="1.33203125" style="14" hidden="1" customWidth="1"/>
    <col min="11" max="11" width="12.58203125" style="14" hidden="1" customWidth="1"/>
    <col min="12" max="16384" width="8.58203125" style="14"/>
  </cols>
  <sheetData>
    <row r="1" spans="1:3" ht="22.5">
      <c r="A1" s="42" t="s">
        <v>100</v>
      </c>
      <c r="B1" s="42"/>
      <c r="C1" s="42"/>
    </row>
    <row r="2" spans="1:3" ht="18" customHeight="1" thickBot="1">
      <c r="A2" s="40" t="s">
        <v>102</v>
      </c>
      <c r="B2" s="41"/>
      <c r="C2" s="17" t="s">
        <v>98</v>
      </c>
    </row>
    <row r="3" spans="1:3" ht="20.149999999999999" customHeight="1" thickTop="1" thickBot="1">
      <c r="A3" s="37" t="s">
        <v>49</v>
      </c>
      <c r="B3" s="43" t="s">
        <v>23</v>
      </c>
      <c r="C3" s="47" t="s">
        <v>86</v>
      </c>
    </row>
    <row r="4" spans="1:3" ht="20.149999999999999" customHeight="1" thickTop="1" thickBot="1">
      <c r="A4" s="37" t="s">
        <v>39</v>
      </c>
      <c r="B4" s="43" t="s">
        <v>34</v>
      </c>
      <c r="C4" s="47" t="s">
        <v>87</v>
      </c>
    </row>
    <row r="5" spans="1:3" ht="20.149999999999999" customHeight="1" thickTop="1" thickBot="1">
      <c r="A5" s="37" t="s">
        <v>0</v>
      </c>
      <c r="B5" s="43" t="s">
        <v>80</v>
      </c>
      <c r="C5" s="47" t="s">
        <v>86</v>
      </c>
    </row>
    <row r="6" spans="1:3" ht="20.149999999999999" customHeight="1" thickTop="1" thickBot="1">
      <c r="A6" s="37" t="s">
        <v>56</v>
      </c>
      <c r="B6" s="43" t="s">
        <v>60</v>
      </c>
      <c r="C6" s="47" t="s">
        <v>87</v>
      </c>
    </row>
    <row r="7" spans="1:3" ht="20.149999999999999" customHeight="1" thickTop="1" thickBot="1">
      <c r="A7" s="37" t="s">
        <v>57</v>
      </c>
      <c r="B7" s="43" t="s">
        <v>79</v>
      </c>
      <c r="C7" s="47" t="s">
        <v>87</v>
      </c>
    </row>
    <row r="8" spans="1:3" ht="20.149999999999999" customHeight="1" thickTop="1" thickBot="1">
      <c r="A8" s="37" t="s">
        <v>58</v>
      </c>
      <c r="B8" s="43" t="s">
        <v>47</v>
      </c>
      <c r="C8" s="47" t="s">
        <v>87</v>
      </c>
    </row>
    <row r="9" spans="1:3" ht="20.149999999999999" customHeight="1" thickTop="1" thickBot="1">
      <c r="A9" s="37" t="s">
        <v>59</v>
      </c>
      <c r="B9" s="43" t="s">
        <v>2</v>
      </c>
      <c r="C9" s="47" t="s">
        <v>87</v>
      </c>
    </row>
    <row r="10" spans="1:3" ht="18.5" thickTop="1" thickBot="1">
      <c r="A10" s="37" t="s">
        <v>63</v>
      </c>
      <c r="B10" s="43" t="s">
        <v>61</v>
      </c>
      <c r="C10" s="47" t="s">
        <v>86</v>
      </c>
    </row>
    <row r="11" spans="1:3" ht="45" customHeight="1" thickTop="1" thickBot="1">
      <c r="A11" s="38" t="s">
        <v>93</v>
      </c>
      <c r="B11" s="44" t="s">
        <v>95</v>
      </c>
      <c r="C11" s="47" t="s">
        <v>86</v>
      </c>
    </row>
    <row r="12" spans="1:3" ht="70" customHeight="1" thickTop="1" thickBot="1">
      <c r="A12" s="38" t="s">
        <v>92</v>
      </c>
      <c r="B12" s="44" t="s">
        <v>96</v>
      </c>
      <c r="C12" s="47" t="s">
        <v>86</v>
      </c>
    </row>
    <row r="13" spans="1:3" ht="53.5" thickTop="1" thickBot="1">
      <c r="A13" s="38" t="s">
        <v>94</v>
      </c>
      <c r="B13" s="44" t="s">
        <v>91</v>
      </c>
      <c r="C13" s="47" t="s">
        <v>86</v>
      </c>
    </row>
    <row r="14" spans="1:3" ht="20.149999999999999" customHeight="1" thickTop="1" thickBot="1">
      <c r="A14" s="37" t="s">
        <v>40</v>
      </c>
      <c r="B14" s="43" t="s">
        <v>62</v>
      </c>
      <c r="C14" s="47" t="s">
        <v>86</v>
      </c>
    </row>
    <row r="15" spans="1:3" ht="20.149999999999999" customHeight="1" thickTop="1" thickBot="1">
      <c r="A15" s="37" t="s">
        <v>1</v>
      </c>
      <c r="B15" s="45" t="s">
        <v>54</v>
      </c>
      <c r="C15" s="47" t="s">
        <v>86</v>
      </c>
    </row>
    <row r="16" spans="1:3" ht="20.149999999999999" customHeight="1" thickTop="1" thickBot="1">
      <c r="A16" s="37" t="s">
        <v>41</v>
      </c>
      <c r="B16" s="43" t="s">
        <v>55</v>
      </c>
      <c r="C16" s="47" t="s">
        <v>86</v>
      </c>
    </row>
    <row r="17" spans="1:4" ht="20.149999999999999" customHeight="1" thickTop="1" thickBot="1">
      <c r="A17" s="37" t="s">
        <v>21</v>
      </c>
      <c r="B17" s="43" t="s">
        <v>15</v>
      </c>
      <c r="C17" s="47" t="s">
        <v>87</v>
      </c>
      <c r="D17" s="48" t="s">
        <v>99</v>
      </c>
    </row>
    <row r="18" spans="1:4" ht="20.149999999999999" customHeight="1" thickTop="1" thickBot="1">
      <c r="A18" s="37" t="s">
        <v>22</v>
      </c>
      <c r="B18" s="43" t="s">
        <v>18</v>
      </c>
      <c r="C18" s="47" t="s">
        <v>87</v>
      </c>
      <c r="D18" s="48"/>
    </row>
    <row r="19" spans="1:4" ht="20.149999999999999" customHeight="1" thickTop="1" thickBot="1">
      <c r="A19" s="37" t="s">
        <v>84</v>
      </c>
      <c r="B19" s="43" t="s">
        <v>90</v>
      </c>
      <c r="C19" s="47" t="s">
        <v>86</v>
      </c>
      <c r="D19" s="48"/>
    </row>
    <row r="20" spans="1:4" ht="20.149999999999999" customHeight="1" thickTop="1" thickBot="1">
      <c r="A20" s="37" t="s">
        <v>82</v>
      </c>
      <c r="B20" s="43" t="s">
        <v>72</v>
      </c>
      <c r="C20" s="47" t="s">
        <v>87</v>
      </c>
      <c r="D20" s="48" t="s">
        <v>99</v>
      </c>
    </row>
    <row r="21" spans="1:4" ht="20.149999999999999" customHeight="1" thickTop="1" thickBot="1">
      <c r="A21" s="37" t="s">
        <v>83</v>
      </c>
      <c r="B21" s="43" t="s">
        <v>78</v>
      </c>
      <c r="C21" s="47" t="s">
        <v>87</v>
      </c>
      <c r="D21" s="48"/>
    </row>
    <row r="22" spans="1:4" ht="20.149999999999999" customHeight="1" thickTop="1" thickBot="1">
      <c r="A22" s="37" t="s">
        <v>85</v>
      </c>
      <c r="B22" s="43" t="s">
        <v>90</v>
      </c>
      <c r="C22" s="47" t="s">
        <v>86</v>
      </c>
      <c r="D22" s="48"/>
    </row>
    <row r="23" spans="1:4" ht="20.149999999999999" customHeight="1" thickTop="1" thickBot="1">
      <c r="A23" s="37" t="s">
        <v>3</v>
      </c>
      <c r="B23" s="43" t="s">
        <v>37</v>
      </c>
      <c r="C23" s="47" t="s">
        <v>86</v>
      </c>
    </row>
    <row r="24" spans="1:4" ht="20.149999999999999" customHeight="1" thickTop="1" thickBot="1">
      <c r="A24" s="39" t="s">
        <v>51</v>
      </c>
      <c r="B24" s="43" t="s">
        <v>44</v>
      </c>
      <c r="C24" s="47" t="s">
        <v>86</v>
      </c>
    </row>
    <row r="25" spans="1:4" ht="20.149999999999999" customHeight="1" thickTop="1" thickBot="1">
      <c r="A25" s="39" t="s">
        <v>50</v>
      </c>
      <c r="B25" s="43" t="s">
        <v>52</v>
      </c>
      <c r="C25" s="47" t="s">
        <v>86</v>
      </c>
    </row>
    <row r="26" spans="1:4" ht="20.149999999999999" customHeight="1" thickTop="1" thickBot="1">
      <c r="A26" s="39" t="s">
        <v>53</v>
      </c>
      <c r="B26" s="43" t="s">
        <v>43</v>
      </c>
      <c r="C26" s="47" t="s">
        <v>86</v>
      </c>
    </row>
    <row r="27" spans="1:4" ht="20.149999999999999" customHeight="1" thickTop="1" thickBot="1">
      <c r="A27" s="39" t="s">
        <v>38</v>
      </c>
      <c r="B27" s="43" t="s">
        <v>42</v>
      </c>
      <c r="C27" s="47" t="s">
        <v>86</v>
      </c>
    </row>
    <row r="28" spans="1:4" ht="20.149999999999999" customHeight="1" thickTop="1" thickBot="1">
      <c r="A28" s="37" t="s">
        <v>89</v>
      </c>
      <c r="B28" s="46">
        <v>45747</v>
      </c>
      <c r="C28" s="47" t="s">
        <v>86</v>
      </c>
    </row>
    <row r="29" spans="1:4" ht="18.5" thickTop="1" thickBot="1">
      <c r="A29" s="37" t="s">
        <v>48</v>
      </c>
      <c r="B29" s="43" t="s">
        <v>97</v>
      </c>
      <c r="C29" s="47" t="s">
        <v>88</v>
      </c>
    </row>
    <row r="30" spans="1:4" ht="18" thickTop="1"/>
    <row r="36" spans="5:11">
      <c r="E36" s="18" t="s">
        <v>39</v>
      </c>
      <c r="G36" s="18" t="s">
        <v>4</v>
      </c>
      <c r="H36" s="18"/>
      <c r="I36" s="18" t="s">
        <v>65</v>
      </c>
      <c r="K36" s="18" t="s">
        <v>45</v>
      </c>
    </row>
    <row r="37" spans="5:11">
      <c r="E37" s="14" t="s">
        <v>28</v>
      </c>
      <c r="G37" s="14" t="s">
        <v>6</v>
      </c>
      <c r="I37" s="14" t="s">
        <v>75</v>
      </c>
      <c r="K37" s="14" t="s">
        <v>46</v>
      </c>
    </row>
    <row r="38" spans="5:11">
      <c r="E38" s="14" t="s">
        <v>29</v>
      </c>
      <c r="G38" s="14" t="s">
        <v>5</v>
      </c>
      <c r="I38" s="14" t="s">
        <v>11</v>
      </c>
      <c r="K38" s="14" t="s">
        <v>79</v>
      </c>
    </row>
    <row r="39" spans="5:11">
      <c r="E39" s="14" t="s">
        <v>24</v>
      </c>
      <c r="G39" s="14" t="s">
        <v>7</v>
      </c>
      <c r="I39" s="14" t="s">
        <v>67</v>
      </c>
      <c r="K39" s="14" t="s">
        <v>47</v>
      </c>
    </row>
    <row r="40" spans="5:11">
      <c r="E40" s="14" t="s">
        <v>25</v>
      </c>
      <c r="G40" s="14" t="s">
        <v>9</v>
      </c>
      <c r="I40" s="14" t="s">
        <v>70</v>
      </c>
      <c r="K40" s="14" t="s">
        <v>2</v>
      </c>
    </row>
    <row r="41" spans="5:11">
      <c r="E41" s="14" t="s">
        <v>26</v>
      </c>
      <c r="G41" s="14" t="s">
        <v>8</v>
      </c>
      <c r="I41" s="14" t="s">
        <v>71</v>
      </c>
    </row>
    <row r="42" spans="5:11">
      <c r="E42" s="14" t="s">
        <v>30</v>
      </c>
      <c r="G42" s="14" t="s">
        <v>10</v>
      </c>
      <c r="I42" s="14" t="s">
        <v>72</v>
      </c>
    </row>
    <row r="43" spans="5:11">
      <c r="E43" s="14" t="s">
        <v>31</v>
      </c>
      <c r="G43" s="14" t="s">
        <v>13</v>
      </c>
      <c r="I43" s="14" t="s">
        <v>76</v>
      </c>
    </row>
    <row r="44" spans="5:11">
      <c r="E44" s="14" t="s">
        <v>32</v>
      </c>
      <c r="G44" s="14" t="s">
        <v>14</v>
      </c>
      <c r="I44" s="14" t="s">
        <v>77</v>
      </c>
    </row>
    <row r="45" spans="5:11">
      <c r="E45" s="14" t="s">
        <v>33</v>
      </c>
      <c r="G45" s="14" t="s">
        <v>12</v>
      </c>
      <c r="I45" s="14" t="s">
        <v>78</v>
      </c>
    </row>
    <row r="46" spans="5:11">
      <c r="E46" s="14" t="s">
        <v>36</v>
      </c>
      <c r="G46" s="14" t="s">
        <v>16</v>
      </c>
    </row>
    <row r="47" spans="5:11">
      <c r="E47" s="14" t="s">
        <v>27</v>
      </c>
      <c r="G47" s="14" t="s">
        <v>17</v>
      </c>
    </row>
    <row r="48" spans="5:11">
      <c r="E48" s="14" t="s">
        <v>35</v>
      </c>
      <c r="G48" s="14" t="s">
        <v>19</v>
      </c>
    </row>
    <row r="49" spans="5:9">
      <c r="E49" s="14" t="s">
        <v>2</v>
      </c>
      <c r="G49" s="14" t="s">
        <v>20</v>
      </c>
    </row>
    <row r="50" spans="5:9">
      <c r="G50" s="14" t="s">
        <v>68</v>
      </c>
    </row>
    <row r="51" spans="5:9">
      <c r="G51" s="14" t="s">
        <v>69</v>
      </c>
    </row>
    <row r="52" spans="5:9">
      <c r="G52" s="14" t="s">
        <v>73</v>
      </c>
    </row>
    <row r="53" spans="5:9">
      <c r="G53" s="14" t="s">
        <v>74</v>
      </c>
    </row>
    <row r="54" spans="5:9" ht="18">
      <c r="G54" s="19"/>
      <c r="H54" s="19"/>
      <c r="I54" s="19"/>
    </row>
  </sheetData>
  <mergeCells count="4">
    <mergeCell ref="A2:B2"/>
    <mergeCell ref="D17:D19"/>
    <mergeCell ref="D20:D22"/>
    <mergeCell ref="A1:C1"/>
  </mergeCells>
  <phoneticPr fontId="1"/>
  <dataValidations count="4">
    <dataValidation type="list" allowBlank="1" showInputMessage="1" showErrorMessage="1" sqref="B4" xr:uid="{243D8DF7-FC83-488E-9392-179CD616C094}">
      <formula1>$E$37:$E$49</formula1>
    </dataValidation>
    <dataValidation type="list" allowBlank="1" showInputMessage="1" showErrorMessage="1" sqref="B6:B9" xr:uid="{5A54266E-1F28-4466-822A-A391FDA48BB2}">
      <formula1>$K$37:$K$40</formula1>
    </dataValidation>
    <dataValidation type="list" allowBlank="1" showInputMessage="1" showErrorMessage="1" sqref="B17:B18" xr:uid="{B5416D1D-A117-4019-9913-A9D2CB516CB7}">
      <formula1>$G$37:$G$53</formula1>
    </dataValidation>
    <dataValidation type="list" allowBlank="1" showInputMessage="1" showErrorMessage="1" sqref="B20:B21" xr:uid="{D6E7A838-0793-48AA-B9D7-9738BA093CA3}">
      <formula1>$I$37:$I$45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0EAC-2ABA-4476-BAC7-8FCC8D5B615A}">
  <sheetPr>
    <pageSetUpPr fitToPage="1"/>
  </sheetPr>
  <dimension ref="A1:Q22"/>
  <sheetViews>
    <sheetView topLeftCell="A2" zoomScale="70" zoomScaleNormal="70" workbookViewId="0">
      <selection activeCell="K8" sqref="K8"/>
    </sheetView>
  </sheetViews>
  <sheetFormatPr defaultRowHeight="18"/>
  <cols>
    <col min="1" max="1" width="2.58203125" customWidth="1"/>
    <col min="2" max="7" width="10.58203125" customWidth="1"/>
    <col min="8" max="10" width="2.58203125" customWidth="1"/>
    <col min="11" max="16" width="10.58203125" customWidth="1"/>
    <col min="17" max="17" width="2.58203125" customWidth="1"/>
  </cols>
  <sheetData>
    <row r="1" spans="1:17" ht="22.5" customHeight="1">
      <c r="A1" s="3"/>
      <c r="B1" s="4"/>
      <c r="C1" s="4"/>
      <c r="D1" s="4"/>
      <c r="E1" s="4"/>
      <c r="F1" s="4"/>
      <c r="G1" s="4"/>
      <c r="H1" s="5"/>
      <c r="J1" s="3"/>
      <c r="K1" s="4"/>
      <c r="L1" s="4"/>
      <c r="M1" s="4"/>
      <c r="N1" s="4"/>
      <c r="O1" s="4"/>
      <c r="P1" s="4"/>
      <c r="Q1" s="5"/>
    </row>
    <row r="2" spans="1:17" ht="22.5">
      <c r="A2" s="6"/>
      <c r="B2" s="29" t="str">
        <f>入力票!$B$11</f>
        <v>UIターン者2名在籍・地域活力創造を目指す愛顔あふれる職場！</v>
      </c>
      <c r="C2" s="29"/>
      <c r="D2" s="29"/>
      <c r="E2" s="29"/>
      <c r="F2" s="29"/>
      <c r="G2" s="29"/>
      <c r="H2" s="22"/>
      <c r="I2" s="23"/>
      <c r="J2" s="24"/>
      <c r="K2" s="29" t="str">
        <f>入力票!$B$11</f>
        <v>UIターン者2名在籍・地域活力創造を目指す愛顔あふれる職場！</v>
      </c>
      <c r="L2" s="29"/>
      <c r="M2" s="29"/>
      <c r="N2" s="29"/>
      <c r="O2" s="29"/>
      <c r="P2" s="29"/>
      <c r="Q2" s="7"/>
    </row>
    <row r="3" spans="1:17" ht="22.5">
      <c r="A3" s="6"/>
      <c r="B3" s="25" t="str">
        <f>入力票!$B$3</f>
        <v>愛媛みきゃん株式会社</v>
      </c>
      <c r="C3" s="25"/>
      <c r="D3" s="25"/>
      <c r="E3" s="25"/>
      <c r="F3" s="25"/>
      <c r="G3" s="25"/>
      <c r="H3" s="7"/>
      <c r="J3" s="6"/>
      <c r="K3" s="25" t="str">
        <f>入力票!$B$3</f>
        <v>愛媛みきゃん株式会社</v>
      </c>
      <c r="L3" s="25"/>
      <c r="M3" s="25"/>
      <c r="N3" s="25"/>
      <c r="O3" s="25"/>
      <c r="P3" s="25"/>
      <c r="Q3" s="7"/>
    </row>
    <row r="4" spans="1:17" ht="120" customHeight="1">
      <c r="A4" s="6"/>
      <c r="B4" s="20"/>
      <c r="C4" s="20"/>
      <c r="D4" s="20"/>
      <c r="E4" s="32" t="str">
        <f>入力票!$B$12</f>
        <v>●●駅から徒歩５分。月に１度全員ミーティングを行う話しやすい雰囲気の職場です。子育て中の社員も多く、女性の育児休業取得率100％。</v>
      </c>
      <c r="F4" s="32"/>
      <c r="G4" s="32"/>
      <c r="H4" s="7"/>
      <c r="J4" s="6"/>
      <c r="K4" s="20"/>
      <c r="L4" s="20"/>
      <c r="M4" s="20"/>
      <c r="N4" s="32" t="str">
        <f>入力票!$B$12</f>
        <v>●●駅から徒歩５分。月に１度全員ミーティングを行う話しやすい雰囲気の職場です。子育て中の社員も多く、女性の育児休業取得率100％。</v>
      </c>
      <c r="O4" s="32"/>
      <c r="P4" s="32"/>
      <c r="Q4" s="7"/>
    </row>
    <row r="5" spans="1:17" ht="22.5" customHeight="1">
      <c r="A5" s="6"/>
      <c r="B5" s="16" t="str">
        <f>入力票!$A$4</f>
        <v>業種</v>
      </c>
      <c r="C5" s="27" t="str">
        <f>入力票!$B$4</f>
        <v>サービス業</v>
      </c>
      <c r="D5" s="28"/>
      <c r="E5" s="16" t="str">
        <f>入力票!$A$5</f>
        <v>職種</v>
      </c>
      <c r="F5" s="27" t="str">
        <f>入力票!$B$5</f>
        <v>営業</v>
      </c>
      <c r="G5" s="28"/>
      <c r="H5" s="7"/>
      <c r="J5" s="6"/>
      <c r="K5" s="16" t="str">
        <f>入力票!$A$4</f>
        <v>業種</v>
      </c>
      <c r="L5" s="27" t="str">
        <f>入力票!$B$4</f>
        <v>サービス業</v>
      </c>
      <c r="M5" s="28"/>
      <c r="N5" s="16" t="str">
        <f>入力票!$A$5</f>
        <v>職種</v>
      </c>
      <c r="O5" s="27" t="str">
        <f>入力票!$B$5</f>
        <v>営業</v>
      </c>
      <c r="P5" s="28"/>
      <c r="Q5" s="7"/>
    </row>
    <row r="6" spans="1:17" ht="52" customHeight="1">
      <c r="A6" s="6"/>
      <c r="B6" s="16" t="s">
        <v>101</v>
      </c>
      <c r="C6" s="30" t="str">
        <f>入力票!$B$13</f>
        <v>地元企業や団体等から受注した事業を請け負い、打ち合わせや交渉などを行う営業を愛媛県全域で展開しています。</v>
      </c>
      <c r="D6" s="30"/>
      <c r="E6" s="30"/>
      <c r="F6" s="30"/>
      <c r="G6" s="30"/>
      <c r="H6" s="7"/>
      <c r="J6" s="6"/>
      <c r="K6" s="16" t="s">
        <v>101</v>
      </c>
      <c r="L6" s="30" t="str">
        <f>入力票!$B$13</f>
        <v>地元企業や団体等から受注した事業を請け負い、打ち合わせや交渉などを行う営業を愛媛県全域で展開しています。</v>
      </c>
      <c r="M6" s="30"/>
      <c r="N6" s="30"/>
      <c r="O6" s="30"/>
      <c r="P6" s="30"/>
      <c r="Q6" s="7"/>
    </row>
    <row r="7" spans="1:17" ht="22.5" customHeight="1">
      <c r="A7" s="6"/>
      <c r="B7" s="16" t="str">
        <f>入力票!$A$14</f>
        <v>勤務時間</v>
      </c>
      <c r="C7" s="27" t="str">
        <f>入力票!$B$14</f>
        <v>8:00～17:00</v>
      </c>
      <c r="D7" s="28"/>
      <c r="E7" s="16" t="str">
        <f>入力票!$A$16</f>
        <v>休日</v>
      </c>
      <c r="F7" s="27" t="str">
        <f>入力票!$B$16</f>
        <v>年間110日　週休2日</v>
      </c>
      <c r="G7" s="28"/>
      <c r="H7" s="7"/>
      <c r="J7" s="6"/>
      <c r="K7" s="16" t="str">
        <f>入力票!$A$14</f>
        <v>勤務時間</v>
      </c>
      <c r="L7" s="27" t="str">
        <f>入力票!$B$14</f>
        <v>8:00～17:00</v>
      </c>
      <c r="M7" s="28"/>
      <c r="N7" s="16" t="str">
        <f>入力票!$A$16</f>
        <v>休日</v>
      </c>
      <c r="O7" s="27" t="str">
        <f>入力票!$B$16</f>
        <v>年間110日　週休2日</v>
      </c>
      <c r="P7" s="28"/>
      <c r="Q7" s="7"/>
    </row>
    <row r="8" spans="1:17" ht="22.5" customHeight="1">
      <c r="A8" s="6"/>
      <c r="B8" s="16" t="str">
        <f>入力票!$A$15</f>
        <v>給与</v>
      </c>
      <c r="C8" s="31" t="str">
        <f>入力票!$B$15</f>
        <v>160,000円～180,000円</v>
      </c>
      <c r="D8" s="31"/>
      <c r="E8" s="31"/>
      <c r="F8" s="31"/>
      <c r="G8" s="31"/>
      <c r="H8" s="7"/>
      <c r="J8" s="6"/>
      <c r="K8" s="16" t="str">
        <f>入力票!$A$15</f>
        <v>給与</v>
      </c>
      <c r="L8" s="31" t="str">
        <f>入力票!$B$15</f>
        <v>160,000円～180,000円</v>
      </c>
      <c r="M8" s="31"/>
      <c r="N8" s="31"/>
      <c r="O8" s="31"/>
      <c r="P8" s="31"/>
      <c r="Q8" s="7"/>
    </row>
    <row r="9" spans="1:17" ht="22.5" customHeight="1">
      <c r="A9" s="6"/>
      <c r="B9" s="15" t="s">
        <v>64</v>
      </c>
      <c r="C9" s="2" t="str">
        <f>入力票!$B$6</f>
        <v>ハローワーク</v>
      </c>
      <c r="D9" s="2" t="str">
        <f>入力票!$B$7</f>
        <v>愛workナビ</v>
      </c>
      <c r="E9" s="2" t="str">
        <f>入力票!$B$8</f>
        <v>あのこの愛媛</v>
      </c>
      <c r="F9" s="2" t="str">
        <f>入力票!$B$9</f>
        <v>その他</v>
      </c>
      <c r="G9" s="2" t="str">
        <f>入力票!$B$10</f>
        <v>indeed</v>
      </c>
      <c r="H9" s="7"/>
      <c r="J9" s="6"/>
      <c r="K9" s="15" t="s">
        <v>64</v>
      </c>
      <c r="L9" s="2" t="str">
        <f>入力票!$B$6</f>
        <v>ハローワーク</v>
      </c>
      <c r="M9" s="2" t="str">
        <f>入力票!$B$7</f>
        <v>愛workナビ</v>
      </c>
      <c r="N9" s="2" t="str">
        <f>入力票!$B$8</f>
        <v>あのこの愛媛</v>
      </c>
      <c r="O9" s="2" t="str">
        <f>入力票!$B$9</f>
        <v>その他</v>
      </c>
      <c r="P9" s="2" t="str">
        <f>入力票!$B$10</f>
        <v>indeed</v>
      </c>
      <c r="Q9" s="7"/>
    </row>
    <row r="10" spans="1:17" ht="22.5" customHeight="1">
      <c r="A10" s="6"/>
      <c r="B10" s="13"/>
      <c r="C10" s="1"/>
      <c r="D10" s="12"/>
      <c r="E10" s="12"/>
      <c r="F10" s="12"/>
      <c r="G10" s="12"/>
      <c r="H10" s="7"/>
      <c r="J10" s="6"/>
      <c r="K10" s="13"/>
      <c r="L10" s="1"/>
      <c r="M10" s="12"/>
      <c r="N10" s="12"/>
      <c r="O10" s="12"/>
      <c r="P10" s="12"/>
      <c r="Q10" s="7"/>
    </row>
    <row r="11" spans="1:17" ht="22.5" customHeight="1">
      <c r="A11" s="6"/>
      <c r="B11" s="33" t="s">
        <v>66</v>
      </c>
      <c r="C11" s="33"/>
      <c r="D11" s="33"/>
      <c r="E11" s="33"/>
      <c r="F11" s="33"/>
      <c r="G11" s="33"/>
      <c r="H11" s="7"/>
      <c r="J11" s="6"/>
      <c r="K11" s="33" t="s">
        <v>66</v>
      </c>
      <c r="L11" s="33"/>
      <c r="M11" s="33"/>
      <c r="N11" s="33"/>
      <c r="O11" s="33"/>
      <c r="P11" s="33"/>
      <c r="Q11" s="7"/>
    </row>
    <row r="12" spans="1:17" ht="22.5" customHeight="1">
      <c r="A12" s="6"/>
      <c r="B12" s="26" t="str">
        <f>入力票!$B$17</f>
        <v>研修制度充実</v>
      </c>
      <c r="C12" s="26"/>
      <c r="D12" s="26" t="str">
        <f>入力票!$B$18</f>
        <v>副業OK</v>
      </c>
      <c r="E12" s="26"/>
      <c r="F12" s="26" t="str">
        <f>入力票!$B$19</f>
        <v>（自由記述）</v>
      </c>
      <c r="G12" s="26"/>
      <c r="H12" s="7"/>
      <c r="J12" s="6"/>
      <c r="K12" s="26" t="str">
        <f>入力票!$B$17</f>
        <v>研修制度充実</v>
      </c>
      <c r="L12" s="26"/>
      <c r="M12" s="26" t="str">
        <f>入力票!$B$18</f>
        <v>副業OK</v>
      </c>
      <c r="N12" s="26"/>
      <c r="O12" s="26" t="str">
        <f>入力票!$B$19</f>
        <v>（自由記述）</v>
      </c>
      <c r="P12" s="26"/>
      <c r="Q12" s="7"/>
    </row>
    <row r="13" spans="1:17" ht="22.5" customHeight="1">
      <c r="A13" s="6"/>
      <c r="B13" s="33" t="s">
        <v>81</v>
      </c>
      <c r="C13" s="33"/>
      <c r="D13" s="33"/>
      <c r="E13" s="33"/>
      <c r="F13" s="33"/>
      <c r="G13" s="33"/>
      <c r="H13" s="7"/>
      <c r="J13" s="6"/>
      <c r="K13" s="33" t="s">
        <v>81</v>
      </c>
      <c r="L13" s="33"/>
      <c r="M13" s="33"/>
      <c r="N13" s="33"/>
      <c r="O13" s="33"/>
      <c r="P13" s="33"/>
      <c r="Q13" s="7"/>
    </row>
    <row r="14" spans="1:17" ht="22.5" customHeight="1">
      <c r="A14" s="6"/>
      <c r="B14" s="26" t="str">
        <f>入力票!$B$20</f>
        <v>社宅or住宅補助</v>
      </c>
      <c r="C14" s="26"/>
      <c r="D14" s="26" t="str">
        <f>入力票!$B$21</f>
        <v>個別条件相談可（働き方等）</v>
      </c>
      <c r="E14" s="26"/>
      <c r="F14" s="26" t="str">
        <f>入力票!$B$22</f>
        <v>（自由記述）</v>
      </c>
      <c r="G14" s="26"/>
      <c r="H14" s="7"/>
      <c r="J14" s="6"/>
      <c r="K14" s="26" t="str">
        <f>入力票!$B$20</f>
        <v>社宅or住宅補助</v>
      </c>
      <c r="L14" s="26"/>
      <c r="M14" s="26" t="str">
        <f>入力票!$B$21</f>
        <v>個別条件相談可（働き方等）</v>
      </c>
      <c r="N14" s="26"/>
      <c r="O14" s="26" t="str">
        <f>入力票!$B$22</f>
        <v>（自由記述）</v>
      </c>
      <c r="P14" s="26"/>
      <c r="Q14" s="7"/>
    </row>
    <row r="15" spans="1:17" ht="22.5" customHeight="1">
      <c r="A15" s="6"/>
      <c r="B15" s="13"/>
      <c r="C15" s="1"/>
      <c r="D15" s="14"/>
      <c r="E15" s="14"/>
      <c r="F15" s="14"/>
      <c r="G15" s="14"/>
      <c r="H15" s="7"/>
      <c r="J15" s="6"/>
      <c r="K15" s="13"/>
      <c r="L15" s="1"/>
      <c r="M15" s="14"/>
      <c r="N15" s="14"/>
      <c r="O15" s="14"/>
      <c r="P15" s="14"/>
      <c r="Q15" s="7"/>
    </row>
    <row r="16" spans="1:17" ht="22.5" customHeight="1">
      <c r="A16" s="6"/>
      <c r="B16" s="21" t="str">
        <f>入力票!$A$23</f>
        <v>所在地</v>
      </c>
      <c r="C16" s="27" t="str">
        <f>入力票!$B$23</f>
        <v>愛媛県松山市宮田町1-5-19</v>
      </c>
      <c r="D16" s="36"/>
      <c r="E16" s="28"/>
      <c r="F16" s="34"/>
      <c r="G16" s="35"/>
      <c r="H16" s="7"/>
      <c r="J16" s="6"/>
      <c r="K16" s="21" t="str">
        <f>入力票!$A$23</f>
        <v>所在地</v>
      </c>
      <c r="L16" s="27" t="str">
        <f>入力票!$B$23</f>
        <v>愛媛県松山市宮田町1-5-19</v>
      </c>
      <c r="M16" s="36"/>
      <c r="N16" s="28"/>
      <c r="O16" s="34"/>
      <c r="P16" s="35"/>
      <c r="Q16" s="7"/>
    </row>
    <row r="17" spans="1:17" ht="22.5" customHeight="1">
      <c r="A17" s="6"/>
      <c r="B17" s="21" t="str">
        <f>入力票!$A$24</f>
        <v>担当</v>
      </c>
      <c r="C17" s="27" t="str">
        <f>入力票!$B$24</f>
        <v>総務　愛媛一郎</v>
      </c>
      <c r="D17" s="36"/>
      <c r="E17" s="28"/>
      <c r="F17" s="34"/>
      <c r="G17" s="35"/>
      <c r="H17" s="7"/>
      <c r="J17" s="6"/>
      <c r="K17" s="21" t="str">
        <f>入力票!$A$24</f>
        <v>担当</v>
      </c>
      <c r="L17" s="27" t="str">
        <f>入力票!$B$24</f>
        <v>総務　愛媛一郎</v>
      </c>
      <c r="M17" s="36"/>
      <c r="N17" s="28"/>
      <c r="O17" s="34"/>
      <c r="P17" s="35"/>
      <c r="Q17" s="7"/>
    </row>
    <row r="18" spans="1:17" ht="22.5" customHeight="1">
      <c r="A18" s="6"/>
      <c r="B18" s="21" t="str">
        <f>入力票!$A$25</f>
        <v>電話番号</v>
      </c>
      <c r="C18" s="27" t="str">
        <f>入力票!$B$25</f>
        <v>089*-***-****</v>
      </c>
      <c r="D18" s="36"/>
      <c r="E18" s="28"/>
      <c r="F18" s="34"/>
      <c r="G18" s="35"/>
      <c r="H18" s="7"/>
      <c r="J18" s="6"/>
      <c r="K18" s="21" t="str">
        <f>入力票!$A$25</f>
        <v>電話番号</v>
      </c>
      <c r="L18" s="27" t="str">
        <f>入力票!$B$25</f>
        <v>089*-***-****</v>
      </c>
      <c r="M18" s="36"/>
      <c r="N18" s="28"/>
      <c r="O18" s="34"/>
      <c r="P18" s="35"/>
      <c r="Q18" s="7"/>
    </row>
    <row r="19" spans="1:17" ht="22.5" customHeight="1">
      <c r="A19" s="6"/>
      <c r="B19" s="21" t="str">
        <f>入力票!$A$26</f>
        <v>メール</v>
      </c>
      <c r="C19" s="27" t="str">
        <f>入力票!$B$26</f>
        <v>abcd@mican.ehime.jp</v>
      </c>
      <c r="D19" s="36"/>
      <c r="E19" s="28"/>
      <c r="F19" s="34"/>
      <c r="G19" s="35"/>
      <c r="H19" s="7"/>
      <c r="J19" s="6"/>
      <c r="K19" s="21" t="str">
        <f>入力票!$A$26</f>
        <v>メール</v>
      </c>
      <c r="L19" s="27" t="str">
        <f>入力票!$B$26</f>
        <v>abcd@mican.ehime.jp</v>
      </c>
      <c r="M19" s="36"/>
      <c r="N19" s="28"/>
      <c r="O19" s="34"/>
      <c r="P19" s="35"/>
      <c r="Q19" s="7"/>
    </row>
    <row r="20" spans="1:17" ht="22.5" customHeight="1">
      <c r="A20" s="6"/>
      <c r="B20" s="21" t="str">
        <f>入力票!$A$27</f>
        <v>ホームページ</v>
      </c>
      <c r="C20" s="27" t="str">
        <f>入力票!$B$27</f>
        <v>https://www.mican.ehime.jp/</v>
      </c>
      <c r="D20" s="36"/>
      <c r="E20" s="28"/>
      <c r="F20" s="34"/>
      <c r="G20" s="35"/>
      <c r="H20" s="7"/>
      <c r="J20" s="6"/>
      <c r="K20" s="21" t="str">
        <f>入力票!$A$27</f>
        <v>ホームページ</v>
      </c>
      <c r="L20" s="27" t="str">
        <f>入力票!$B$27</f>
        <v>https://www.mican.ehime.jp/</v>
      </c>
      <c r="M20" s="36"/>
      <c r="N20" s="28"/>
      <c r="O20" s="34"/>
      <c r="P20" s="35"/>
      <c r="Q20" s="7"/>
    </row>
    <row r="21" spans="1:17" ht="18.5" thickBot="1">
      <c r="A21" s="8"/>
      <c r="B21" s="9"/>
      <c r="C21" s="9"/>
      <c r="D21" s="10"/>
      <c r="E21" s="9"/>
      <c r="F21" s="9"/>
      <c r="G21" s="9"/>
      <c r="H21" s="11"/>
      <c r="J21" s="8"/>
      <c r="K21" s="9"/>
      <c r="L21" s="9"/>
      <c r="M21" s="10"/>
      <c r="N21" s="9"/>
      <c r="O21" s="9"/>
      <c r="P21" s="9"/>
      <c r="Q21" s="11"/>
    </row>
    <row r="22" spans="1:17">
      <c r="B22" s="1"/>
      <c r="C22" s="1"/>
      <c r="E22" s="1"/>
      <c r="F22" s="1"/>
      <c r="G22" s="1"/>
      <c r="H22" s="1"/>
      <c r="K22" s="1"/>
      <c r="L22" s="1"/>
      <c r="N22" s="1"/>
      <c r="O22" s="1"/>
      <c r="P22" s="1"/>
      <c r="Q22" s="1"/>
    </row>
  </sheetData>
  <mergeCells count="46">
    <mergeCell ref="B13:G13"/>
    <mergeCell ref="B14:C14"/>
    <mergeCell ref="D14:E14"/>
    <mergeCell ref="F14:G14"/>
    <mergeCell ref="O16:P20"/>
    <mergeCell ref="L17:N17"/>
    <mergeCell ref="L18:N18"/>
    <mergeCell ref="L19:N19"/>
    <mergeCell ref="L20:N20"/>
    <mergeCell ref="L16:N16"/>
    <mergeCell ref="C18:E18"/>
    <mergeCell ref="C19:E19"/>
    <mergeCell ref="C20:E20"/>
    <mergeCell ref="F16:G20"/>
    <mergeCell ref="C17:E17"/>
    <mergeCell ref="C16:E16"/>
    <mergeCell ref="K12:L12"/>
    <mergeCell ref="M12:N12"/>
    <mergeCell ref="O12:P12"/>
    <mergeCell ref="K13:P13"/>
    <mergeCell ref="K14:L14"/>
    <mergeCell ref="M14:N14"/>
    <mergeCell ref="O14:P14"/>
    <mergeCell ref="L7:M7"/>
    <mergeCell ref="O7:P7"/>
    <mergeCell ref="L8:P8"/>
    <mergeCell ref="N4:P4"/>
    <mergeCell ref="K11:P11"/>
    <mergeCell ref="K2:P2"/>
    <mergeCell ref="K3:P3"/>
    <mergeCell ref="L5:M5"/>
    <mergeCell ref="O5:P5"/>
    <mergeCell ref="L6:P6"/>
    <mergeCell ref="B3:G3"/>
    <mergeCell ref="B12:C12"/>
    <mergeCell ref="C5:D5"/>
    <mergeCell ref="F5:G5"/>
    <mergeCell ref="B2:G2"/>
    <mergeCell ref="C6:G6"/>
    <mergeCell ref="C8:G8"/>
    <mergeCell ref="C7:D7"/>
    <mergeCell ref="F7:G7"/>
    <mergeCell ref="E4:G4"/>
    <mergeCell ref="B11:G11"/>
    <mergeCell ref="D12:E12"/>
    <mergeCell ref="F12:G12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入力票</vt:lpstr>
      <vt:lpstr>（参考）リストイメージ</vt:lpstr>
      <vt:lpstr>'（参考）リストイメージ'!Print_Area</vt:lpstr>
      <vt:lpstr>入力票!Print_Area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ecpr02</dc:creator>
  <cp:lastModifiedBy>de Guy</cp:lastModifiedBy>
  <cp:lastPrinted>2024-10-03T00:59:08Z</cp:lastPrinted>
  <dcterms:created xsi:type="dcterms:W3CDTF">2024-08-02T02:00:55Z</dcterms:created>
  <dcterms:modified xsi:type="dcterms:W3CDTF">2024-10-19T04:36:45Z</dcterms:modified>
</cp:coreProperties>
</file>